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70" windowWidth="12075" windowHeight="7275"/>
  </bookViews>
  <sheets>
    <sheet name="Sheet1" sheetId="16" r:id="rId1"/>
    <sheet name="Sheet2" sheetId="17" r:id="rId2"/>
    <sheet name="Chart1" sheetId="18" r:id="rId3"/>
  </sheets>
  <calcPr calcId="145621"/>
</workbook>
</file>

<file path=xl/calcChain.xml><?xml version="1.0" encoding="utf-8"?>
<calcChain xmlns="http://schemas.openxmlformats.org/spreadsheetml/2006/main">
  <c r="B21" i="16" l="1"/>
  <c r="B22" i="16"/>
  <c r="B26" i="16" l="1"/>
  <c r="J539" i="17" l="1"/>
  <c r="J538" i="17"/>
  <c r="J537" i="17"/>
  <c r="J536" i="17"/>
  <c r="J535" i="17"/>
  <c r="J534" i="17"/>
  <c r="J533" i="17"/>
  <c r="J532" i="17"/>
  <c r="J531" i="17"/>
  <c r="J530" i="17"/>
  <c r="J529" i="17"/>
  <c r="J528" i="17"/>
  <c r="J527" i="17"/>
  <c r="J526" i="17"/>
  <c r="J525" i="17"/>
  <c r="J524" i="17"/>
  <c r="J523" i="17"/>
  <c r="J522" i="17"/>
  <c r="J521" i="17"/>
  <c r="J520" i="17"/>
  <c r="J519" i="17"/>
  <c r="J518" i="17"/>
  <c r="J517" i="17"/>
  <c r="J516" i="17"/>
  <c r="J515" i="17"/>
  <c r="J514" i="17"/>
  <c r="J513" i="17"/>
  <c r="J512" i="17"/>
  <c r="J511" i="17"/>
  <c r="J510" i="17"/>
  <c r="J509" i="17"/>
  <c r="J508" i="17"/>
  <c r="J507" i="17"/>
  <c r="J506" i="17"/>
  <c r="J505" i="17"/>
  <c r="J504" i="17"/>
  <c r="J503" i="17"/>
  <c r="J502" i="17"/>
  <c r="J501" i="17"/>
  <c r="J500" i="17"/>
  <c r="J499" i="17"/>
  <c r="J498" i="17"/>
  <c r="J497" i="17"/>
  <c r="J496" i="17"/>
  <c r="J495" i="17"/>
  <c r="J494" i="17"/>
  <c r="J493" i="17"/>
  <c r="J492" i="17"/>
  <c r="J491" i="17"/>
  <c r="J490" i="17"/>
  <c r="J489" i="17"/>
  <c r="J488" i="17"/>
  <c r="J487" i="17"/>
  <c r="J486" i="17"/>
  <c r="J485" i="17"/>
  <c r="J484" i="17"/>
  <c r="J483" i="17"/>
  <c r="J482" i="17"/>
  <c r="J481" i="17"/>
  <c r="J480" i="17"/>
  <c r="J479" i="17"/>
  <c r="J478" i="17"/>
  <c r="J477" i="17"/>
  <c r="J476" i="17"/>
  <c r="J475" i="17"/>
  <c r="J474" i="17"/>
  <c r="J473" i="17"/>
  <c r="J472" i="17"/>
  <c r="J471" i="17"/>
  <c r="J470" i="17"/>
  <c r="J469" i="17"/>
  <c r="J468" i="17"/>
  <c r="J467" i="17"/>
  <c r="J466" i="17"/>
  <c r="J465" i="17"/>
  <c r="J464" i="17"/>
  <c r="J463" i="17"/>
  <c r="J462" i="17"/>
  <c r="J461" i="17"/>
  <c r="J460" i="17"/>
  <c r="J459" i="17"/>
  <c r="J458" i="17"/>
  <c r="J457" i="17"/>
  <c r="J456" i="17"/>
  <c r="J455" i="17"/>
  <c r="J454" i="17"/>
  <c r="J453" i="17"/>
  <c r="J452" i="17"/>
  <c r="J451" i="17"/>
  <c r="J450" i="17"/>
  <c r="J449" i="17"/>
  <c r="J448" i="17"/>
  <c r="J447" i="17"/>
  <c r="J446" i="17"/>
  <c r="J445" i="17"/>
  <c r="J444" i="17"/>
  <c r="J443" i="17"/>
  <c r="J442" i="17"/>
  <c r="J441" i="17"/>
  <c r="J440" i="17"/>
  <c r="J439" i="17"/>
  <c r="J438" i="17"/>
  <c r="J437" i="17"/>
  <c r="J436" i="17"/>
  <c r="J435" i="17"/>
  <c r="J434" i="17"/>
  <c r="J433" i="17"/>
  <c r="J432" i="17"/>
  <c r="J431" i="17"/>
  <c r="J430" i="17"/>
  <c r="J429" i="17"/>
  <c r="J428" i="17"/>
  <c r="J427" i="17"/>
  <c r="J426" i="17"/>
  <c r="J425" i="17"/>
  <c r="J424" i="17"/>
  <c r="J423" i="17"/>
  <c r="J422" i="17"/>
  <c r="J421" i="17"/>
  <c r="J420" i="17"/>
  <c r="J419" i="17"/>
  <c r="J418" i="17"/>
  <c r="J417" i="17"/>
  <c r="J416" i="17"/>
  <c r="J415" i="17"/>
  <c r="J414" i="17"/>
  <c r="J413" i="17"/>
  <c r="J412" i="17"/>
  <c r="J411" i="17"/>
  <c r="J410" i="17"/>
  <c r="J409" i="17"/>
  <c r="J408" i="17"/>
  <c r="J407" i="17"/>
  <c r="J406" i="17"/>
  <c r="J405" i="17"/>
  <c r="J404" i="17"/>
  <c r="J403" i="17"/>
  <c r="J402" i="17"/>
  <c r="J401" i="17"/>
  <c r="J400" i="17"/>
  <c r="J399" i="17"/>
  <c r="J398" i="17"/>
  <c r="J397" i="17"/>
  <c r="J396" i="17"/>
  <c r="J395" i="17"/>
  <c r="J394" i="17"/>
  <c r="J393" i="17"/>
  <c r="J392" i="17"/>
  <c r="J391" i="17"/>
  <c r="J390" i="17"/>
  <c r="J389" i="17"/>
  <c r="J388" i="17"/>
  <c r="J387" i="17"/>
  <c r="J386" i="17"/>
  <c r="J385" i="17"/>
  <c r="J384" i="17"/>
  <c r="J383" i="17"/>
  <c r="J382" i="17"/>
  <c r="J381" i="17"/>
  <c r="J380" i="17"/>
  <c r="J379" i="17"/>
  <c r="J378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J364" i="17"/>
  <c r="J363" i="17"/>
  <c r="J362" i="17"/>
  <c r="J361" i="17"/>
  <c r="J360" i="17"/>
  <c r="J359" i="17"/>
  <c r="J358" i="17"/>
  <c r="J357" i="17"/>
  <c r="J356" i="17"/>
  <c r="J355" i="17"/>
  <c r="J354" i="17"/>
  <c r="J353" i="17"/>
  <c r="J352" i="17"/>
  <c r="J351" i="17"/>
  <c r="J350" i="17"/>
  <c r="J349" i="17"/>
  <c r="J348" i="17"/>
  <c r="J347" i="17"/>
  <c r="J346" i="17"/>
  <c r="J345" i="17"/>
  <c r="J344" i="17"/>
  <c r="J343" i="17"/>
  <c r="J342" i="17"/>
  <c r="J341" i="17"/>
  <c r="J340" i="17"/>
  <c r="J339" i="17"/>
  <c r="J338" i="17"/>
  <c r="J337" i="17"/>
  <c r="J336" i="17"/>
  <c r="J335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1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8" i="17"/>
  <c r="J307" i="17"/>
  <c r="J306" i="17"/>
  <c r="J305" i="17"/>
  <c r="J304" i="17"/>
  <c r="J303" i="17"/>
  <c r="J302" i="17"/>
  <c r="J301" i="17"/>
  <c r="J300" i="17"/>
  <c r="J299" i="17"/>
  <c r="J298" i="17"/>
  <c r="J297" i="17"/>
  <c r="J296" i="17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8" i="17"/>
  <c r="J247" i="17"/>
  <c r="J246" i="17"/>
  <c r="J245" i="17"/>
  <c r="J244" i="17"/>
  <c r="J243" i="17"/>
  <c r="J242" i="17"/>
  <c r="J241" i="17"/>
  <c r="J240" i="17"/>
  <c r="J239" i="17"/>
  <c r="J238" i="17"/>
  <c r="J237" i="17"/>
  <c r="J236" i="17"/>
  <c r="J235" i="17"/>
  <c r="J234" i="17"/>
  <c r="J233" i="17"/>
  <c r="J232" i="17"/>
  <c r="J231" i="17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J216" i="17"/>
  <c r="J215" i="17"/>
  <c r="J214" i="17"/>
  <c r="J213" i="17"/>
  <c r="J212" i="17"/>
  <c r="J211" i="17"/>
  <c r="J210" i="17"/>
  <c r="J209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D26" i="16" l="1"/>
  <c r="B7" i="16"/>
  <c r="E12" i="16" s="1"/>
  <c r="D5" i="16"/>
  <c r="E11" i="16" l="1"/>
  <c r="E13" i="16" s="1"/>
  <c r="D22" i="16"/>
  <c r="D21" i="16"/>
  <c r="B30" i="16" l="1"/>
  <c r="B31" i="16" s="1"/>
  <c r="B32" i="16" s="1"/>
  <c r="B33" i="16" l="1"/>
  <c r="B34" i="16" s="1"/>
</calcChain>
</file>

<file path=xl/sharedStrings.xml><?xml version="1.0" encoding="utf-8"?>
<sst xmlns="http://schemas.openxmlformats.org/spreadsheetml/2006/main" count="55" uniqueCount="47">
  <si>
    <t>a</t>
  </si>
  <si>
    <t>b</t>
  </si>
  <si>
    <t>Pore Volume</t>
  </si>
  <si>
    <t>cc</t>
  </si>
  <si>
    <t>cm</t>
  </si>
  <si>
    <t>%</t>
  </si>
  <si>
    <t>cP</t>
  </si>
  <si>
    <t>s</t>
  </si>
  <si>
    <t>Pa.s</t>
  </si>
  <si>
    <t>m</t>
  </si>
  <si>
    <t>ud</t>
  </si>
  <si>
    <t>f(a,b)</t>
  </si>
  <si>
    <t>k</t>
  </si>
  <si>
    <t>Upstream, Vus</t>
  </si>
  <si>
    <t>Downstream, Vds</t>
  </si>
  <si>
    <t>UPSTREAM AND DOWNSTREAM RESERVIOR VOLUMES</t>
  </si>
  <si>
    <t>UPSTREAM AND DOWNSTREAM RESERVIOR PRESSURES</t>
  </si>
  <si>
    <t>CALCULATED PERMEABILITY</t>
  </si>
  <si>
    <t>nd</t>
  </si>
  <si>
    <r>
      <t>Psi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</si>
  <si>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s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</si>
  <si>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</si>
  <si>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Pa</t>
    </r>
    <r>
      <rPr>
        <vertAlign val="superscript"/>
        <sz val="11"/>
        <color theme="1"/>
        <rFont val="Calibri"/>
        <family val="2"/>
        <scheme val="minor"/>
      </rPr>
      <t>-1</t>
    </r>
  </si>
  <si>
    <t>PULSE-DECAY SLOPE</t>
  </si>
  <si>
    <t>d</t>
  </si>
  <si>
    <t>md</t>
  </si>
  <si>
    <t>Gas Viscosity and Compressibility Data from the NIST Database</t>
  </si>
  <si>
    <t>Argon</t>
  </si>
  <si>
    <t>Helium</t>
  </si>
  <si>
    <t>Nitrogen</t>
  </si>
  <si>
    <t>Temperature [C]</t>
  </si>
  <si>
    <t>Absolute Pressure [psia]</t>
  </si>
  <si>
    <t>Viscosity [cp]</t>
  </si>
  <si>
    <t>Compressibility [psi^-1]</t>
  </si>
  <si>
    <t>Compressibility [1/P]</t>
  </si>
  <si>
    <t>ARGON VISCOSITY AND COMPRESSIBITITY</t>
  </si>
  <si>
    <t>Core Diameter, D</t>
  </si>
  <si>
    <t>Core Length, L</t>
  </si>
  <si>
    <r>
      <t xml:space="preserve">Core Porosity, </t>
    </r>
    <r>
      <rPr>
        <sz val="11"/>
        <color theme="1"/>
        <rFont val="Calibri"/>
        <family val="2"/>
      </rPr>
      <t>Ø</t>
    </r>
  </si>
  <si>
    <t>CORE PLUG POROSITY AND DIMENSIONS</t>
  </si>
  <si>
    <t>c</t>
  </si>
  <si>
    <t>µ</t>
  </si>
  <si>
    <t>(Assumed)</t>
  </si>
  <si>
    <t>slope per min</t>
  </si>
  <si>
    <t>slope per s</t>
  </si>
  <si>
    <t>psia</t>
  </si>
  <si>
    <t>Pmean(final)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</si>
</sst>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11" fontId="0" fillId="0" borderId="0" xfId="0" applyNumberFormat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1" xfId="0" applyBorder="1"/>
    <xf numFmtId="0" fontId="5" fillId="0" borderId="0" xfId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11" fontId="0" fillId="0" borderId="0" xfId="0" applyNumberFormat="1" applyFill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Argon Gas Properties (NIST Database):  Compressibility and Viscosity</a:t>
            </a:r>
            <a:r>
              <a:rPr lang="en-US" sz="1200" baseline="0"/>
              <a:t> at 30C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364227125444014"/>
          <c:y val="8.490104661842976E-2"/>
          <c:w val="0.74100316458426096"/>
          <c:h val="0.76498260917058936"/>
        </c:manualLayout>
      </c:layout>
      <c:scatterChart>
        <c:scatterStyle val="lineMarker"/>
        <c:varyColors val="0"/>
        <c:ser>
          <c:idx val="1"/>
          <c:order val="1"/>
          <c:tx>
            <c:v>Argon Compressibility [psi^-1]</c:v>
          </c:tx>
          <c:marker>
            <c:symbol val="square"/>
            <c:size val="4"/>
          </c:marker>
          <c:xVal>
            <c:numRef>
              <c:f>Sheet2!$B$5:$B$539</c:f>
              <c:numCache>
                <c:formatCode>0.00</c:formatCode>
                <c:ptCount val="535"/>
                <c:pt idx="0">
                  <c:v>188.5490594</c:v>
                </c:pt>
                <c:pt idx="1">
                  <c:v>195.80094629999999</c:v>
                </c:pt>
                <c:pt idx="2">
                  <c:v>203.05283320000001</c:v>
                </c:pt>
                <c:pt idx="3">
                  <c:v>210.3047201</c:v>
                </c:pt>
                <c:pt idx="4">
                  <c:v>217.55660699999999</c:v>
                </c:pt>
                <c:pt idx="5">
                  <c:v>224.8084939</c:v>
                </c:pt>
                <c:pt idx="6">
                  <c:v>232.06038079999999</c:v>
                </c:pt>
                <c:pt idx="7">
                  <c:v>239.31226770000001</c:v>
                </c:pt>
                <c:pt idx="8">
                  <c:v>246.56415459999999</c:v>
                </c:pt>
                <c:pt idx="9">
                  <c:v>253.81604150000001</c:v>
                </c:pt>
                <c:pt idx="10">
                  <c:v>261.06792839999997</c:v>
                </c:pt>
                <c:pt idx="11">
                  <c:v>268.31981530000002</c:v>
                </c:pt>
                <c:pt idx="12">
                  <c:v>275.5717022</c:v>
                </c:pt>
                <c:pt idx="13">
                  <c:v>282.82358909999999</c:v>
                </c:pt>
                <c:pt idx="14">
                  <c:v>290.07547599999998</c:v>
                </c:pt>
                <c:pt idx="15">
                  <c:v>297.32736290000003</c:v>
                </c:pt>
                <c:pt idx="16">
                  <c:v>304.57924980000001</c:v>
                </c:pt>
                <c:pt idx="17">
                  <c:v>311.8311367</c:v>
                </c:pt>
                <c:pt idx="18">
                  <c:v>319.08302359999999</c:v>
                </c:pt>
                <c:pt idx="19">
                  <c:v>326.33491049999998</c:v>
                </c:pt>
                <c:pt idx="20">
                  <c:v>333.58679740000002</c:v>
                </c:pt>
                <c:pt idx="21">
                  <c:v>340.83868430000001</c:v>
                </c:pt>
                <c:pt idx="22">
                  <c:v>348.0905712</c:v>
                </c:pt>
                <c:pt idx="23">
                  <c:v>355.34245809999999</c:v>
                </c:pt>
                <c:pt idx="24">
                  <c:v>362.59434499999998</c:v>
                </c:pt>
                <c:pt idx="25">
                  <c:v>369.84623190000002</c:v>
                </c:pt>
                <c:pt idx="26">
                  <c:v>377.09811880000001</c:v>
                </c:pt>
                <c:pt idx="27">
                  <c:v>384.3500057</c:v>
                </c:pt>
                <c:pt idx="28">
                  <c:v>391.60189259999999</c:v>
                </c:pt>
                <c:pt idx="29">
                  <c:v>398.85377949999997</c:v>
                </c:pt>
                <c:pt idx="30">
                  <c:v>406.10566640000002</c:v>
                </c:pt>
                <c:pt idx="31">
                  <c:v>413.35755330000001</c:v>
                </c:pt>
                <c:pt idx="32">
                  <c:v>420.60944019999999</c:v>
                </c:pt>
                <c:pt idx="33">
                  <c:v>427.86132709999998</c:v>
                </c:pt>
                <c:pt idx="34">
                  <c:v>435.11321399999997</c:v>
                </c:pt>
                <c:pt idx="35">
                  <c:v>442.36510090000002</c:v>
                </c:pt>
                <c:pt idx="36">
                  <c:v>449.6169878</c:v>
                </c:pt>
                <c:pt idx="37">
                  <c:v>456.86887469999999</c:v>
                </c:pt>
                <c:pt idx="38">
                  <c:v>464.12076159999998</c:v>
                </c:pt>
                <c:pt idx="39">
                  <c:v>471.37264850000003</c:v>
                </c:pt>
                <c:pt idx="40">
                  <c:v>478.62453540000001</c:v>
                </c:pt>
                <c:pt idx="41">
                  <c:v>485.8764223</c:v>
                </c:pt>
                <c:pt idx="42">
                  <c:v>493.12830919999999</c:v>
                </c:pt>
                <c:pt idx="43">
                  <c:v>500.38019609999998</c:v>
                </c:pt>
                <c:pt idx="44">
                  <c:v>507.63208300000002</c:v>
                </c:pt>
                <c:pt idx="45">
                  <c:v>514.88396990000001</c:v>
                </c:pt>
                <c:pt idx="46">
                  <c:v>522.13585679999994</c:v>
                </c:pt>
                <c:pt idx="47">
                  <c:v>529.38774369999999</c:v>
                </c:pt>
                <c:pt idx="48">
                  <c:v>536.63963060000003</c:v>
                </c:pt>
                <c:pt idx="49">
                  <c:v>543.89151749999996</c:v>
                </c:pt>
                <c:pt idx="50">
                  <c:v>551.14340440000001</c:v>
                </c:pt>
                <c:pt idx="51">
                  <c:v>558.39529130000005</c:v>
                </c:pt>
                <c:pt idx="52">
                  <c:v>565.64717819999998</c:v>
                </c:pt>
                <c:pt idx="53">
                  <c:v>572.89906510000003</c:v>
                </c:pt>
                <c:pt idx="54">
                  <c:v>580.15095199999996</c:v>
                </c:pt>
                <c:pt idx="55">
                  <c:v>587.40283890000001</c:v>
                </c:pt>
                <c:pt idx="56">
                  <c:v>594.65472580000005</c:v>
                </c:pt>
                <c:pt idx="57">
                  <c:v>601.90661269999998</c:v>
                </c:pt>
                <c:pt idx="58">
                  <c:v>609.15849960000003</c:v>
                </c:pt>
                <c:pt idx="59">
                  <c:v>616.41038649999996</c:v>
                </c:pt>
                <c:pt idx="60">
                  <c:v>623.6622734</c:v>
                </c:pt>
                <c:pt idx="61">
                  <c:v>630.91416030000005</c:v>
                </c:pt>
                <c:pt idx="62">
                  <c:v>638.16604719999998</c:v>
                </c:pt>
                <c:pt idx="63">
                  <c:v>645.41793410000002</c:v>
                </c:pt>
                <c:pt idx="64">
                  <c:v>652.66982099999996</c:v>
                </c:pt>
                <c:pt idx="65">
                  <c:v>659.9217079</c:v>
                </c:pt>
                <c:pt idx="66">
                  <c:v>667.17359480000005</c:v>
                </c:pt>
                <c:pt idx="67">
                  <c:v>674.42548169999998</c:v>
                </c:pt>
                <c:pt idx="68">
                  <c:v>681.67736860000002</c:v>
                </c:pt>
                <c:pt idx="69">
                  <c:v>688.92925549999995</c:v>
                </c:pt>
                <c:pt idx="70">
                  <c:v>696.1811424</c:v>
                </c:pt>
                <c:pt idx="71">
                  <c:v>703.43302930000004</c:v>
                </c:pt>
                <c:pt idx="72">
                  <c:v>710.68491619999998</c:v>
                </c:pt>
                <c:pt idx="73">
                  <c:v>717.93680310000002</c:v>
                </c:pt>
                <c:pt idx="74">
                  <c:v>725.18868999999995</c:v>
                </c:pt>
                <c:pt idx="75">
                  <c:v>732.4405769</c:v>
                </c:pt>
                <c:pt idx="76">
                  <c:v>739.69246380000004</c:v>
                </c:pt>
                <c:pt idx="77">
                  <c:v>746.94435069999997</c:v>
                </c:pt>
                <c:pt idx="78">
                  <c:v>754.19623760000002</c:v>
                </c:pt>
                <c:pt idx="79">
                  <c:v>761.44812449999995</c:v>
                </c:pt>
                <c:pt idx="80">
                  <c:v>768.70001139999999</c:v>
                </c:pt>
                <c:pt idx="81">
                  <c:v>775.95189830000004</c:v>
                </c:pt>
                <c:pt idx="82">
                  <c:v>783.20378519999997</c:v>
                </c:pt>
                <c:pt idx="83">
                  <c:v>790.45567210000002</c:v>
                </c:pt>
                <c:pt idx="84">
                  <c:v>797.70755899999995</c:v>
                </c:pt>
                <c:pt idx="85">
                  <c:v>804.95944589999999</c:v>
                </c:pt>
                <c:pt idx="86">
                  <c:v>812.21133280000004</c:v>
                </c:pt>
                <c:pt idx="87">
                  <c:v>819.46321969999997</c:v>
                </c:pt>
                <c:pt idx="88">
                  <c:v>826.71510660000001</c:v>
                </c:pt>
                <c:pt idx="89">
                  <c:v>833.96699349999994</c:v>
                </c:pt>
                <c:pt idx="90">
                  <c:v>841.21888039999999</c:v>
                </c:pt>
                <c:pt idx="91">
                  <c:v>848.47076730000003</c:v>
                </c:pt>
                <c:pt idx="92">
                  <c:v>855.72265419999997</c:v>
                </c:pt>
                <c:pt idx="93">
                  <c:v>862.97454110000001</c:v>
                </c:pt>
                <c:pt idx="94">
                  <c:v>870.22642799999994</c:v>
                </c:pt>
                <c:pt idx="95">
                  <c:v>877.47831489999999</c:v>
                </c:pt>
                <c:pt idx="96">
                  <c:v>884.73020180000003</c:v>
                </c:pt>
                <c:pt idx="97">
                  <c:v>891.98208869999996</c:v>
                </c:pt>
                <c:pt idx="98">
                  <c:v>899.23397560000001</c:v>
                </c:pt>
                <c:pt idx="99">
                  <c:v>906.48586250000005</c:v>
                </c:pt>
                <c:pt idx="100">
                  <c:v>913.73774939999998</c:v>
                </c:pt>
                <c:pt idx="101">
                  <c:v>920.98963630000003</c:v>
                </c:pt>
                <c:pt idx="102">
                  <c:v>928.24152319999996</c:v>
                </c:pt>
                <c:pt idx="103">
                  <c:v>935.49341010000001</c:v>
                </c:pt>
                <c:pt idx="104">
                  <c:v>942.74529700000005</c:v>
                </c:pt>
                <c:pt idx="105">
                  <c:v>949.99718389999998</c:v>
                </c:pt>
                <c:pt idx="106">
                  <c:v>957.24907080000003</c:v>
                </c:pt>
                <c:pt idx="107">
                  <c:v>964.50095769999996</c:v>
                </c:pt>
                <c:pt idx="108">
                  <c:v>971.7528446</c:v>
                </c:pt>
                <c:pt idx="109">
                  <c:v>979.00473150000005</c:v>
                </c:pt>
                <c:pt idx="110">
                  <c:v>986.25661839999998</c:v>
                </c:pt>
                <c:pt idx="111">
                  <c:v>993.50850530000002</c:v>
                </c:pt>
                <c:pt idx="112">
                  <c:v>1000.7603922</c:v>
                </c:pt>
                <c:pt idx="113">
                  <c:v>1008.0122791</c:v>
                </c:pt>
                <c:pt idx="114">
                  <c:v>1015.264166</c:v>
                </c:pt>
                <c:pt idx="115">
                  <c:v>1022.5160529</c:v>
                </c:pt>
                <c:pt idx="116">
                  <c:v>1029.7679398</c:v>
                </c:pt>
                <c:pt idx="117">
                  <c:v>1037.0198267000001</c:v>
                </c:pt>
                <c:pt idx="118">
                  <c:v>1044.2717135999999</c:v>
                </c:pt>
                <c:pt idx="119">
                  <c:v>1051.5236004999999</c:v>
                </c:pt>
                <c:pt idx="120">
                  <c:v>1058.7754874</c:v>
                </c:pt>
                <c:pt idx="121">
                  <c:v>1066.0273743</c:v>
                </c:pt>
                <c:pt idx="122">
                  <c:v>1073.2792612000001</c:v>
                </c:pt>
                <c:pt idx="123">
                  <c:v>1080.5311480999999</c:v>
                </c:pt>
                <c:pt idx="124">
                  <c:v>1087.7830349999999</c:v>
                </c:pt>
                <c:pt idx="125">
                  <c:v>1095.0349219</c:v>
                </c:pt>
                <c:pt idx="126">
                  <c:v>1102.2868088</c:v>
                </c:pt>
                <c:pt idx="127">
                  <c:v>1109.5386957000001</c:v>
                </c:pt>
                <c:pt idx="128">
                  <c:v>1116.7905826000001</c:v>
                </c:pt>
                <c:pt idx="129">
                  <c:v>1124.0424694999999</c:v>
                </c:pt>
                <c:pt idx="130">
                  <c:v>1131.2943564</c:v>
                </c:pt>
                <c:pt idx="131">
                  <c:v>1138.5462433</c:v>
                </c:pt>
                <c:pt idx="132">
                  <c:v>1145.7981302000001</c:v>
                </c:pt>
                <c:pt idx="133">
                  <c:v>1153.0500171000001</c:v>
                </c:pt>
                <c:pt idx="134">
                  <c:v>1160.3019039999999</c:v>
                </c:pt>
                <c:pt idx="135">
                  <c:v>1167.5537909</c:v>
                </c:pt>
                <c:pt idx="136">
                  <c:v>1174.8056778</c:v>
                </c:pt>
                <c:pt idx="137">
                  <c:v>1182.0575647000001</c:v>
                </c:pt>
                <c:pt idx="138">
                  <c:v>1189.3094516000001</c:v>
                </c:pt>
                <c:pt idx="139">
                  <c:v>1196.5613384999999</c:v>
                </c:pt>
                <c:pt idx="140">
                  <c:v>1203.8132254</c:v>
                </c:pt>
                <c:pt idx="141">
                  <c:v>1211.0651123</c:v>
                </c:pt>
                <c:pt idx="142">
                  <c:v>1218.3169992000001</c:v>
                </c:pt>
                <c:pt idx="143">
                  <c:v>1225.5688861000001</c:v>
                </c:pt>
                <c:pt idx="144">
                  <c:v>1232.8207729999999</c:v>
                </c:pt>
                <c:pt idx="145">
                  <c:v>1240.0726599</c:v>
                </c:pt>
                <c:pt idx="146">
                  <c:v>1247.3245468</c:v>
                </c:pt>
                <c:pt idx="147">
                  <c:v>1254.5764337000001</c:v>
                </c:pt>
                <c:pt idx="148">
                  <c:v>1261.8283206000001</c:v>
                </c:pt>
                <c:pt idx="149">
                  <c:v>1269.0802074999999</c:v>
                </c:pt>
                <c:pt idx="150">
                  <c:v>1276.3320944</c:v>
                </c:pt>
                <c:pt idx="151">
                  <c:v>1283.5839813</c:v>
                </c:pt>
                <c:pt idx="152">
                  <c:v>1290.8358682</c:v>
                </c:pt>
                <c:pt idx="153">
                  <c:v>1298.0877551000001</c:v>
                </c:pt>
                <c:pt idx="154">
                  <c:v>1305.3396419999999</c:v>
                </c:pt>
                <c:pt idx="155">
                  <c:v>1312.5915289</c:v>
                </c:pt>
                <c:pt idx="156">
                  <c:v>1319.8434158</c:v>
                </c:pt>
                <c:pt idx="157">
                  <c:v>1327.0953027</c:v>
                </c:pt>
                <c:pt idx="158">
                  <c:v>1334.3471896000001</c:v>
                </c:pt>
                <c:pt idx="159">
                  <c:v>1341.5990764999999</c:v>
                </c:pt>
                <c:pt idx="160">
                  <c:v>1348.8509634</c:v>
                </c:pt>
                <c:pt idx="161">
                  <c:v>1356.1028503</c:v>
                </c:pt>
                <c:pt idx="162">
                  <c:v>1363.3547372</c:v>
                </c:pt>
                <c:pt idx="163">
                  <c:v>1370.6066241000001</c:v>
                </c:pt>
                <c:pt idx="164">
                  <c:v>1377.8585109999999</c:v>
                </c:pt>
                <c:pt idx="165">
                  <c:v>1385.1103979</c:v>
                </c:pt>
                <c:pt idx="166">
                  <c:v>1392.3622848</c:v>
                </c:pt>
                <c:pt idx="167">
                  <c:v>1399.6141717</c:v>
                </c:pt>
                <c:pt idx="168">
                  <c:v>1406.8660586000001</c:v>
                </c:pt>
                <c:pt idx="169">
                  <c:v>1414.1179454999999</c:v>
                </c:pt>
                <c:pt idx="170">
                  <c:v>1421.3698324</c:v>
                </c:pt>
                <c:pt idx="171">
                  <c:v>1428.6217193</c:v>
                </c:pt>
                <c:pt idx="172">
                  <c:v>1435.8736062</c:v>
                </c:pt>
                <c:pt idx="173">
                  <c:v>1443.1254931000001</c:v>
                </c:pt>
                <c:pt idx="174">
                  <c:v>1450.3773799999999</c:v>
                </c:pt>
                <c:pt idx="175">
                  <c:v>1457.6292668999999</c:v>
                </c:pt>
                <c:pt idx="176">
                  <c:v>1464.8811538</c:v>
                </c:pt>
                <c:pt idx="177">
                  <c:v>1472.1330407</c:v>
                </c:pt>
                <c:pt idx="178">
                  <c:v>1479.3849276000001</c:v>
                </c:pt>
                <c:pt idx="179">
                  <c:v>1486.6368144999999</c:v>
                </c:pt>
                <c:pt idx="180">
                  <c:v>1493.8887013999999</c:v>
                </c:pt>
                <c:pt idx="181">
                  <c:v>1501.1405883</c:v>
                </c:pt>
                <c:pt idx="182">
                  <c:v>1508.3924752</c:v>
                </c:pt>
                <c:pt idx="183">
                  <c:v>1515.6443621000001</c:v>
                </c:pt>
                <c:pt idx="184">
                  <c:v>1522.8962489999999</c:v>
                </c:pt>
                <c:pt idx="185">
                  <c:v>1530.1481358999999</c:v>
                </c:pt>
                <c:pt idx="186">
                  <c:v>1537.4000228</c:v>
                </c:pt>
                <c:pt idx="187">
                  <c:v>1544.6519097</c:v>
                </c:pt>
                <c:pt idx="188">
                  <c:v>1551.9037966000001</c:v>
                </c:pt>
                <c:pt idx="189">
                  <c:v>1559.1556834999999</c:v>
                </c:pt>
                <c:pt idx="190">
                  <c:v>1566.4075703999999</c:v>
                </c:pt>
                <c:pt idx="191">
                  <c:v>1573.6594573</c:v>
                </c:pt>
                <c:pt idx="192">
                  <c:v>1580.9113442</c:v>
                </c:pt>
                <c:pt idx="193">
                  <c:v>1588.1632311000001</c:v>
                </c:pt>
                <c:pt idx="194">
                  <c:v>1595.4151179999999</c:v>
                </c:pt>
                <c:pt idx="195">
                  <c:v>1602.6670048999999</c:v>
                </c:pt>
                <c:pt idx="196">
                  <c:v>1609.9188918</c:v>
                </c:pt>
                <c:pt idx="197">
                  <c:v>1617.1707787</c:v>
                </c:pt>
                <c:pt idx="198">
                  <c:v>1624.4226656000001</c:v>
                </c:pt>
                <c:pt idx="199">
                  <c:v>1631.6745524999999</c:v>
                </c:pt>
                <c:pt idx="200">
                  <c:v>1638.9264393999999</c:v>
                </c:pt>
                <c:pt idx="201">
                  <c:v>1646.1783263</c:v>
                </c:pt>
                <c:pt idx="202">
                  <c:v>1653.4302132</c:v>
                </c:pt>
                <c:pt idx="203">
                  <c:v>1660.6821001000001</c:v>
                </c:pt>
                <c:pt idx="204">
                  <c:v>1667.9339869999999</c:v>
                </c:pt>
                <c:pt idx="205">
                  <c:v>1675.1858738999999</c:v>
                </c:pt>
                <c:pt idx="206">
                  <c:v>1682.4377608</c:v>
                </c:pt>
                <c:pt idx="207">
                  <c:v>1689.6896477</c:v>
                </c:pt>
                <c:pt idx="208">
                  <c:v>1696.9415346000001</c:v>
                </c:pt>
                <c:pt idx="209">
                  <c:v>1704.1934214999999</c:v>
                </c:pt>
                <c:pt idx="210">
                  <c:v>1711.4453083999999</c:v>
                </c:pt>
                <c:pt idx="211">
                  <c:v>1718.6971953</c:v>
                </c:pt>
                <c:pt idx="212">
                  <c:v>1725.9490822</c:v>
                </c:pt>
                <c:pt idx="213">
                  <c:v>1733.2009691000001</c:v>
                </c:pt>
                <c:pt idx="214">
                  <c:v>1740.4528559999999</c:v>
                </c:pt>
                <c:pt idx="215">
                  <c:v>1747.7047428999999</c:v>
                </c:pt>
                <c:pt idx="216">
                  <c:v>1754.9566298</c:v>
                </c:pt>
                <c:pt idx="217">
                  <c:v>1762.2085167</c:v>
                </c:pt>
                <c:pt idx="218">
                  <c:v>1769.4604036000001</c:v>
                </c:pt>
                <c:pt idx="219">
                  <c:v>1776.7122904999999</c:v>
                </c:pt>
                <c:pt idx="220">
                  <c:v>1783.9641773999999</c:v>
                </c:pt>
                <c:pt idx="221">
                  <c:v>1791.2160643</c:v>
                </c:pt>
                <c:pt idx="222">
                  <c:v>1798.4679512</c:v>
                </c:pt>
                <c:pt idx="223">
                  <c:v>1805.7198381000001</c:v>
                </c:pt>
                <c:pt idx="224">
                  <c:v>1812.9717250000001</c:v>
                </c:pt>
                <c:pt idx="225">
                  <c:v>1820.2236118999999</c:v>
                </c:pt>
                <c:pt idx="226">
                  <c:v>1827.4754988</c:v>
                </c:pt>
                <c:pt idx="227">
                  <c:v>1834.7273857</c:v>
                </c:pt>
                <c:pt idx="228">
                  <c:v>1841.9792726000001</c:v>
                </c:pt>
                <c:pt idx="229">
                  <c:v>1849.2311595000001</c:v>
                </c:pt>
                <c:pt idx="230">
                  <c:v>1856.4830463999999</c:v>
                </c:pt>
                <c:pt idx="231">
                  <c:v>1863.7349333</c:v>
                </c:pt>
                <c:pt idx="232">
                  <c:v>1870.9868202</c:v>
                </c:pt>
                <c:pt idx="233">
                  <c:v>1878.2387071000001</c:v>
                </c:pt>
                <c:pt idx="234">
                  <c:v>1885.4905940000001</c:v>
                </c:pt>
                <c:pt idx="235">
                  <c:v>1892.7424808999999</c:v>
                </c:pt>
                <c:pt idx="236">
                  <c:v>1899.9943678</c:v>
                </c:pt>
                <c:pt idx="237">
                  <c:v>1907.2462547</c:v>
                </c:pt>
                <c:pt idx="238">
                  <c:v>1914.4981416000001</c:v>
                </c:pt>
                <c:pt idx="239">
                  <c:v>1921.7500285000001</c:v>
                </c:pt>
                <c:pt idx="240">
                  <c:v>1929.0019153999999</c:v>
                </c:pt>
                <c:pt idx="241">
                  <c:v>1936.2538023</c:v>
                </c:pt>
                <c:pt idx="242">
                  <c:v>1943.5056892</c:v>
                </c:pt>
                <c:pt idx="243">
                  <c:v>1950.7575761000001</c:v>
                </c:pt>
                <c:pt idx="244">
                  <c:v>1958.0094630000001</c:v>
                </c:pt>
                <c:pt idx="245">
                  <c:v>1965.2613498999999</c:v>
                </c:pt>
                <c:pt idx="246">
                  <c:v>1972.5132368</c:v>
                </c:pt>
                <c:pt idx="247">
                  <c:v>1979.7651237</c:v>
                </c:pt>
                <c:pt idx="248">
                  <c:v>1987.0170106</c:v>
                </c:pt>
                <c:pt idx="249">
                  <c:v>1994.2688975000001</c:v>
                </c:pt>
                <c:pt idx="250">
                  <c:v>2001.5207843999999</c:v>
                </c:pt>
                <c:pt idx="251">
                  <c:v>2008.7726713</c:v>
                </c:pt>
                <c:pt idx="252">
                  <c:v>2016.0245582</c:v>
                </c:pt>
                <c:pt idx="253">
                  <c:v>2023.2764451</c:v>
                </c:pt>
                <c:pt idx="254">
                  <c:v>2030.5283320000001</c:v>
                </c:pt>
                <c:pt idx="255">
                  <c:v>2037.7802188999999</c:v>
                </c:pt>
                <c:pt idx="256">
                  <c:v>2045.0321058</c:v>
                </c:pt>
                <c:pt idx="257">
                  <c:v>2052.2839927</c:v>
                </c:pt>
                <c:pt idx="258">
                  <c:v>2059.5358796</c:v>
                </c:pt>
                <c:pt idx="259">
                  <c:v>2066.7877665000001</c:v>
                </c:pt>
                <c:pt idx="260">
                  <c:v>2074.0396534000001</c:v>
                </c:pt>
                <c:pt idx="261">
                  <c:v>2081.2915403000002</c:v>
                </c:pt>
                <c:pt idx="262">
                  <c:v>2088.5434271999998</c:v>
                </c:pt>
                <c:pt idx="263">
                  <c:v>2095.7953140999998</c:v>
                </c:pt>
                <c:pt idx="264">
                  <c:v>2103.0472009999999</c:v>
                </c:pt>
                <c:pt idx="265">
                  <c:v>2110.2990878999999</c:v>
                </c:pt>
                <c:pt idx="266">
                  <c:v>2117.5509747999999</c:v>
                </c:pt>
                <c:pt idx="267">
                  <c:v>2124.8028617</c:v>
                </c:pt>
                <c:pt idx="268">
                  <c:v>2132.0547486</c:v>
                </c:pt>
                <c:pt idx="269">
                  <c:v>2139.3066355000001</c:v>
                </c:pt>
                <c:pt idx="270">
                  <c:v>2146.5585224000001</c:v>
                </c:pt>
                <c:pt idx="271">
                  <c:v>2153.8104093000002</c:v>
                </c:pt>
                <c:pt idx="272">
                  <c:v>2161.0622961999998</c:v>
                </c:pt>
                <c:pt idx="273">
                  <c:v>2168.3141830999998</c:v>
                </c:pt>
                <c:pt idx="274">
                  <c:v>2175.5660699999999</c:v>
                </c:pt>
                <c:pt idx="275">
                  <c:v>2182.8179568999999</c:v>
                </c:pt>
                <c:pt idx="276">
                  <c:v>2190.0698437999999</c:v>
                </c:pt>
                <c:pt idx="277">
                  <c:v>2197.3217307</c:v>
                </c:pt>
                <c:pt idx="278">
                  <c:v>2204.5736176</c:v>
                </c:pt>
                <c:pt idx="279">
                  <c:v>2211.8255045000001</c:v>
                </c:pt>
                <c:pt idx="280">
                  <c:v>2219.0773914000001</c:v>
                </c:pt>
                <c:pt idx="281">
                  <c:v>2226.3292783000002</c:v>
                </c:pt>
                <c:pt idx="282">
                  <c:v>2233.5811652000002</c:v>
                </c:pt>
                <c:pt idx="283">
                  <c:v>2240.8330520999998</c:v>
                </c:pt>
                <c:pt idx="284">
                  <c:v>2248.0849389999998</c:v>
                </c:pt>
                <c:pt idx="285">
                  <c:v>2255.3368258999999</c:v>
                </c:pt>
                <c:pt idx="286">
                  <c:v>2262.5887127999999</c:v>
                </c:pt>
                <c:pt idx="287">
                  <c:v>2269.8405997</c:v>
                </c:pt>
                <c:pt idx="288">
                  <c:v>2277.0924866</c:v>
                </c:pt>
                <c:pt idx="289">
                  <c:v>2284.3443735000001</c:v>
                </c:pt>
                <c:pt idx="290">
                  <c:v>2291.5962604000001</c:v>
                </c:pt>
                <c:pt idx="291">
                  <c:v>2298.8481473000002</c:v>
                </c:pt>
                <c:pt idx="292">
                  <c:v>2306.1000342000002</c:v>
                </c:pt>
                <c:pt idx="293">
                  <c:v>2313.3519210999998</c:v>
                </c:pt>
                <c:pt idx="294">
                  <c:v>2320.6038079999998</c:v>
                </c:pt>
                <c:pt idx="295">
                  <c:v>2327.8556948999999</c:v>
                </c:pt>
                <c:pt idx="296">
                  <c:v>2335.1075817999999</c:v>
                </c:pt>
                <c:pt idx="297">
                  <c:v>2342.3594687</c:v>
                </c:pt>
                <c:pt idx="298">
                  <c:v>2349.6113556</c:v>
                </c:pt>
                <c:pt idx="299">
                  <c:v>2356.8632425000001</c:v>
                </c:pt>
                <c:pt idx="300">
                  <c:v>2364.1151294000001</c:v>
                </c:pt>
                <c:pt idx="301">
                  <c:v>2371.3670163000002</c:v>
                </c:pt>
                <c:pt idx="302">
                  <c:v>2378.6189032000002</c:v>
                </c:pt>
                <c:pt idx="303">
                  <c:v>2385.8707900999998</c:v>
                </c:pt>
                <c:pt idx="304">
                  <c:v>2393.1226769999998</c:v>
                </c:pt>
                <c:pt idx="305">
                  <c:v>2400.3745638999999</c:v>
                </c:pt>
                <c:pt idx="306">
                  <c:v>2407.6264507999999</c:v>
                </c:pt>
                <c:pt idx="307">
                  <c:v>2414.8783377</c:v>
                </c:pt>
                <c:pt idx="308">
                  <c:v>2422.1302246</c:v>
                </c:pt>
                <c:pt idx="309">
                  <c:v>2429.3821115000001</c:v>
                </c:pt>
                <c:pt idx="310">
                  <c:v>2436.6339984000001</c:v>
                </c:pt>
                <c:pt idx="311">
                  <c:v>2443.8858853000002</c:v>
                </c:pt>
                <c:pt idx="312">
                  <c:v>2451.1377722000002</c:v>
                </c:pt>
                <c:pt idx="313">
                  <c:v>2458.3896590999998</c:v>
                </c:pt>
                <c:pt idx="314">
                  <c:v>2465.6415459999998</c:v>
                </c:pt>
                <c:pt idx="315">
                  <c:v>2472.8934328999999</c:v>
                </c:pt>
                <c:pt idx="316">
                  <c:v>2480.1453197999999</c:v>
                </c:pt>
                <c:pt idx="317">
                  <c:v>2487.3972067</c:v>
                </c:pt>
                <c:pt idx="318">
                  <c:v>2494.6490936</c:v>
                </c:pt>
                <c:pt idx="319">
                  <c:v>2501.9009805000001</c:v>
                </c:pt>
                <c:pt idx="320">
                  <c:v>2509.1528674000001</c:v>
                </c:pt>
                <c:pt idx="321">
                  <c:v>2516.4047543000001</c:v>
                </c:pt>
                <c:pt idx="322">
                  <c:v>2523.6566412000002</c:v>
                </c:pt>
                <c:pt idx="323">
                  <c:v>2530.9085280999998</c:v>
                </c:pt>
                <c:pt idx="324">
                  <c:v>2538.1604149999998</c:v>
                </c:pt>
                <c:pt idx="325">
                  <c:v>2545.4123018999999</c:v>
                </c:pt>
                <c:pt idx="326">
                  <c:v>2552.6641887999999</c:v>
                </c:pt>
                <c:pt idx="327">
                  <c:v>2559.9160757</c:v>
                </c:pt>
                <c:pt idx="328">
                  <c:v>2567.1679626</c:v>
                </c:pt>
                <c:pt idx="329">
                  <c:v>2574.4198495000001</c:v>
                </c:pt>
                <c:pt idx="330">
                  <c:v>2581.6717364000001</c:v>
                </c:pt>
                <c:pt idx="331">
                  <c:v>2588.9236233000001</c:v>
                </c:pt>
                <c:pt idx="332">
                  <c:v>2596.1755102000002</c:v>
                </c:pt>
                <c:pt idx="333">
                  <c:v>2603.4273970999998</c:v>
                </c:pt>
                <c:pt idx="334">
                  <c:v>2610.6792839999998</c:v>
                </c:pt>
                <c:pt idx="335">
                  <c:v>2617.9311708999999</c:v>
                </c:pt>
                <c:pt idx="336">
                  <c:v>2625.1830577999999</c:v>
                </c:pt>
                <c:pt idx="337">
                  <c:v>2632.4349447</c:v>
                </c:pt>
                <c:pt idx="338">
                  <c:v>2639.6868316</c:v>
                </c:pt>
                <c:pt idx="339">
                  <c:v>2646.9387185</c:v>
                </c:pt>
                <c:pt idx="340">
                  <c:v>2654.1906054000001</c:v>
                </c:pt>
                <c:pt idx="341">
                  <c:v>2661.4424923000001</c:v>
                </c:pt>
                <c:pt idx="342">
                  <c:v>2668.6943792000002</c:v>
                </c:pt>
                <c:pt idx="343">
                  <c:v>2675.9462660999998</c:v>
                </c:pt>
                <c:pt idx="344">
                  <c:v>2683.1981529999998</c:v>
                </c:pt>
                <c:pt idx="345">
                  <c:v>2690.4500398999999</c:v>
                </c:pt>
                <c:pt idx="346">
                  <c:v>2697.7019267999999</c:v>
                </c:pt>
                <c:pt idx="347">
                  <c:v>2704.9538137</c:v>
                </c:pt>
                <c:pt idx="348">
                  <c:v>2712.2057006</c:v>
                </c:pt>
                <c:pt idx="349">
                  <c:v>2719.4575875</c:v>
                </c:pt>
                <c:pt idx="350">
                  <c:v>2726.7094744000001</c:v>
                </c:pt>
                <c:pt idx="351">
                  <c:v>2733.9613613000001</c:v>
                </c:pt>
                <c:pt idx="352">
                  <c:v>2741.2132482000002</c:v>
                </c:pt>
                <c:pt idx="353">
                  <c:v>2748.4651350999998</c:v>
                </c:pt>
                <c:pt idx="354">
                  <c:v>2755.7170219999998</c:v>
                </c:pt>
                <c:pt idx="355">
                  <c:v>2762.9689088999999</c:v>
                </c:pt>
                <c:pt idx="356">
                  <c:v>2770.2207957999999</c:v>
                </c:pt>
                <c:pt idx="357">
                  <c:v>2777.4726827</c:v>
                </c:pt>
                <c:pt idx="358">
                  <c:v>2784.7245696</c:v>
                </c:pt>
                <c:pt idx="359">
                  <c:v>2791.9764565</c:v>
                </c:pt>
                <c:pt idx="360">
                  <c:v>2799.2283434000001</c:v>
                </c:pt>
                <c:pt idx="361">
                  <c:v>2806.4802303000001</c:v>
                </c:pt>
                <c:pt idx="362">
                  <c:v>2813.7321172000002</c:v>
                </c:pt>
                <c:pt idx="363">
                  <c:v>2820.9840040999998</c:v>
                </c:pt>
                <c:pt idx="364">
                  <c:v>2828.2358909999998</c:v>
                </c:pt>
                <c:pt idx="365">
                  <c:v>2835.4877778999999</c:v>
                </c:pt>
                <c:pt idx="366">
                  <c:v>2842.7396647999999</c:v>
                </c:pt>
                <c:pt idx="367">
                  <c:v>2849.9915516999999</c:v>
                </c:pt>
                <c:pt idx="368">
                  <c:v>2857.2434386</c:v>
                </c:pt>
                <c:pt idx="369">
                  <c:v>2864.4953255</c:v>
                </c:pt>
                <c:pt idx="370">
                  <c:v>2871.7472124000001</c:v>
                </c:pt>
                <c:pt idx="371">
                  <c:v>2878.9990993000001</c:v>
                </c:pt>
                <c:pt idx="372">
                  <c:v>2886.2509862000002</c:v>
                </c:pt>
                <c:pt idx="373">
                  <c:v>2893.5028730999998</c:v>
                </c:pt>
                <c:pt idx="374">
                  <c:v>2900.7547599999998</c:v>
                </c:pt>
                <c:pt idx="375">
                  <c:v>2908.0066468999999</c:v>
                </c:pt>
                <c:pt idx="376">
                  <c:v>2915.2585337999999</c:v>
                </c:pt>
                <c:pt idx="377">
                  <c:v>2922.5104206999999</c:v>
                </c:pt>
                <c:pt idx="378">
                  <c:v>2929.7623076</c:v>
                </c:pt>
                <c:pt idx="379">
                  <c:v>2937.0141945</c:v>
                </c:pt>
                <c:pt idx="380">
                  <c:v>2944.2660814000001</c:v>
                </c:pt>
                <c:pt idx="381">
                  <c:v>2951.5179683000001</c:v>
                </c:pt>
                <c:pt idx="382">
                  <c:v>2958.7698552000002</c:v>
                </c:pt>
                <c:pt idx="383">
                  <c:v>2966.0217421000002</c:v>
                </c:pt>
                <c:pt idx="384">
                  <c:v>2973.2736289999998</c:v>
                </c:pt>
                <c:pt idx="385">
                  <c:v>2980.5255158999998</c:v>
                </c:pt>
                <c:pt idx="386">
                  <c:v>2987.7774027999999</c:v>
                </c:pt>
                <c:pt idx="387">
                  <c:v>2995.0292896999999</c:v>
                </c:pt>
                <c:pt idx="388">
                  <c:v>3002.2811766</c:v>
                </c:pt>
                <c:pt idx="389">
                  <c:v>3009.5330635</c:v>
                </c:pt>
                <c:pt idx="390">
                  <c:v>3016.7849504000001</c:v>
                </c:pt>
                <c:pt idx="391">
                  <c:v>3024.0368373000001</c:v>
                </c:pt>
                <c:pt idx="392">
                  <c:v>3031.2887242000002</c:v>
                </c:pt>
                <c:pt idx="393">
                  <c:v>3038.5406111000002</c:v>
                </c:pt>
                <c:pt idx="394">
                  <c:v>3045.7924979999998</c:v>
                </c:pt>
                <c:pt idx="395">
                  <c:v>3053.0443848999998</c:v>
                </c:pt>
                <c:pt idx="396">
                  <c:v>3060.2962717999999</c:v>
                </c:pt>
                <c:pt idx="397">
                  <c:v>3067.5481586999999</c:v>
                </c:pt>
                <c:pt idx="398">
                  <c:v>3074.8000456</c:v>
                </c:pt>
                <c:pt idx="399">
                  <c:v>3082.0519325</c:v>
                </c:pt>
                <c:pt idx="400">
                  <c:v>3089.3038194000001</c:v>
                </c:pt>
                <c:pt idx="401">
                  <c:v>3096.5557063000001</c:v>
                </c:pt>
                <c:pt idx="402">
                  <c:v>3103.8075932000002</c:v>
                </c:pt>
                <c:pt idx="403">
                  <c:v>3111.0594801000002</c:v>
                </c:pt>
                <c:pt idx="404">
                  <c:v>3118.3113669999998</c:v>
                </c:pt>
                <c:pt idx="405">
                  <c:v>3125.5632538999998</c:v>
                </c:pt>
                <c:pt idx="406">
                  <c:v>3132.8151407999999</c:v>
                </c:pt>
                <c:pt idx="407">
                  <c:v>3140.0670276999999</c:v>
                </c:pt>
                <c:pt idx="408">
                  <c:v>3147.3189146</c:v>
                </c:pt>
                <c:pt idx="409">
                  <c:v>3154.5708015</c:v>
                </c:pt>
                <c:pt idx="410">
                  <c:v>3161.8226884000001</c:v>
                </c:pt>
                <c:pt idx="411">
                  <c:v>3169.0745753000001</c:v>
                </c:pt>
                <c:pt idx="412">
                  <c:v>3176.3264622000002</c:v>
                </c:pt>
                <c:pt idx="413">
                  <c:v>3183.5783491000002</c:v>
                </c:pt>
                <c:pt idx="414">
                  <c:v>3190.8302359999998</c:v>
                </c:pt>
                <c:pt idx="415">
                  <c:v>3198.0821228999998</c:v>
                </c:pt>
                <c:pt idx="416">
                  <c:v>3205.3340097999999</c:v>
                </c:pt>
                <c:pt idx="417">
                  <c:v>3212.5858966999999</c:v>
                </c:pt>
                <c:pt idx="418">
                  <c:v>3219.8377836</c:v>
                </c:pt>
                <c:pt idx="419">
                  <c:v>3227.0896705</c:v>
                </c:pt>
                <c:pt idx="420">
                  <c:v>3234.3415574000001</c:v>
                </c:pt>
                <c:pt idx="421">
                  <c:v>3241.5934443000001</c:v>
                </c:pt>
                <c:pt idx="422">
                  <c:v>3248.8453312000001</c:v>
                </c:pt>
                <c:pt idx="423">
                  <c:v>3256.0972181000002</c:v>
                </c:pt>
                <c:pt idx="424">
                  <c:v>3263.3491049999998</c:v>
                </c:pt>
                <c:pt idx="425">
                  <c:v>3270.6009918999998</c:v>
                </c:pt>
                <c:pt idx="426">
                  <c:v>3277.8528787999999</c:v>
                </c:pt>
                <c:pt idx="427">
                  <c:v>3285.1047656999999</c:v>
                </c:pt>
                <c:pt idx="428">
                  <c:v>3292.3566526</c:v>
                </c:pt>
                <c:pt idx="429">
                  <c:v>3299.6085395</c:v>
                </c:pt>
                <c:pt idx="430">
                  <c:v>3306.8604264000001</c:v>
                </c:pt>
                <c:pt idx="431">
                  <c:v>3314.1123133000001</c:v>
                </c:pt>
                <c:pt idx="432">
                  <c:v>3321.3642002000001</c:v>
                </c:pt>
                <c:pt idx="433">
                  <c:v>3328.6160871000002</c:v>
                </c:pt>
                <c:pt idx="434">
                  <c:v>3335.8679739999998</c:v>
                </c:pt>
                <c:pt idx="435">
                  <c:v>3343.1198608999998</c:v>
                </c:pt>
                <c:pt idx="436">
                  <c:v>3350.3717477999999</c:v>
                </c:pt>
                <c:pt idx="437">
                  <c:v>3357.6236346999999</c:v>
                </c:pt>
                <c:pt idx="438">
                  <c:v>3364.8755216</c:v>
                </c:pt>
                <c:pt idx="439">
                  <c:v>3372.1274085</c:v>
                </c:pt>
                <c:pt idx="440">
                  <c:v>3379.3792954</c:v>
                </c:pt>
                <c:pt idx="441">
                  <c:v>3386.6311823000001</c:v>
                </c:pt>
                <c:pt idx="442">
                  <c:v>3393.8830692000001</c:v>
                </c:pt>
                <c:pt idx="443">
                  <c:v>3401.1349561000002</c:v>
                </c:pt>
                <c:pt idx="444">
                  <c:v>3408.3868429999998</c:v>
                </c:pt>
                <c:pt idx="445">
                  <c:v>3415.6387298999998</c:v>
                </c:pt>
                <c:pt idx="446">
                  <c:v>3422.8906167999999</c:v>
                </c:pt>
                <c:pt idx="447">
                  <c:v>3430.1425036999999</c:v>
                </c:pt>
                <c:pt idx="448">
                  <c:v>3437.3943906</c:v>
                </c:pt>
                <c:pt idx="449">
                  <c:v>3444.6462775</c:v>
                </c:pt>
                <c:pt idx="450">
                  <c:v>3451.8981644</c:v>
                </c:pt>
                <c:pt idx="451">
                  <c:v>3459.1500513000001</c:v>
                </c:pt>
                <c:pt idx="452">
                  <c:v>3466.4019382000001</c:v>
                </c:pt>
                <c:pt idx="453">
                  <c:v>3473.6538251000002</c:v>
                </c:pt>
                <c:pt idx="454">
                  <c:v>3480.9057119999998</c:v>
                </c:pt>
                <c:pt idx="455">
                  <c:v>3488.1575988999998</c:v>
                </c:pt>
                <c:pt idx="456">
                  <c:v>3495.4094857999999</c:v>
                </c:pt>
                <c:pt idx="457">
                  <c:v>3502.6613726999999</c:v>
                </c:pt>
                <c:pt idx="458">
                  <c:v>3509.9132595999999</c:v>
                </c:pt>
                <c:pt idx="459">
                  <c:v>3517.1651465</c:v>
                </c:pt>
                <c:pt idx="460">
                  <c:v>3524.4170334</c:v>
                </c:pt>
                <c:pt idx="461">
                  <c:v>3531.6689203000001</c:v>
                </c:pt>
                <c:pt idx="462">
                  <c:v>3538.9208072000001</c:v>
                </c:pt>
                <c:pt idx="463">
                  <c:v>3546.1726941000002</c:v>
                </c:pt>
                <c:pt idx="464">
                  <c:v>3553.4245809999998</c:v>
                </c:pt>
                <c:pt idx="465">
                  <c:v>3560.6764678999998</c:v>
                </c:pt>
                <c:pt idx="466">
                  <c:v>3567.9283547999999</c:v>
                </c:pt>
                <c:pt idx="467">
                  <c:v>3575.1802416999999</c:v>
                </c:pt>
                <c:pt idx="468">
                  <c:v>3582.4321285999999</c:v>
                </c:pt>
                <c:pt idx="469">
                  <c:v>3589.6840155</c:v>
                </c:pt>
                <c:pt idx="470">
                  <c:v>3596.9359024</c:v>
                </c:pt>
                <c:pt idx="471">
                  <c:v>3604.1877893000001</c:v>
                </c:pt>
                <c:pt idx="472">
                  <c:v>3611.4396762000001</c:v>
                </c:pt>
                <c:pt idx="473">
                  <c:v>3618.6915631000002</c:v>
                </c:pt>
                <c:pt idx="474">
                  <c:v>3625.9434500000002</c:v>
                </c:pt>
                <c:pt idx="475">
                  <c:v>3633.1953368999998</c:v>
                </c:pt>
                <c:pt idx="476">
                  <c:v>3640.4472237999998</c:v>
                </c:pt>
                <c:pt idx="477">
                  <c:v>3647.6991106999999</c:v>
                </c:pt>
                <c:pt idx="478">
                  <c:v>3654.9509975999999</c:v>
                </c:pt>
                <c:pt idx="479">
                  <c:v>3662.2028845</c:v>
                </c:pt>
                <c:pt idx="480">
                  <c:v>3669.4547714</c:v>
                </c:pt>
                <c:pt idx="481">
                  <c:v>3676.7066583000001</c:v>
                </c:pt>
                <c:pt idx="482">
                  <c:v>3683.9585452000001</c:v>
                </c:pt>
                <c:pt idx="483">
                  <c:v>3691.2104321000002</c:v>
                </c:pt>
                <c:pt idx="484">
                  <c:v>3698.4623190000002</c:v>
                </c:pt>
                <c:pt idx="485">
                  <c:v>3705.7142058999998</c:v>
                </c:pt>
                <c:pt idx="486">
                  <c:v>3712.9660927999998</c:v>
                </c:pt>
                <c:pt idx="487">
                  <c:v>3720.2179796999999</c:v>
                </c:pt>
                <c:pt idx="488">
                  <c:v>3727.4698665999999</c:v>
                </c:pt>
                <c:pt idx="489">
                  <c:v>3734.7217535</c:v>
                </c:pt>
                <c:pt idx="490">
                  <c:v>3741.9736404</c:v>
                </c:pt>
                <c:pt idx="491">
                  <c:v>3749.2255273000001</c:v>
                </c:pt>
                <c:pt idx="492">
                  <c:v>3756.4774142000001</c:v>
                </c:pt>
                <c:pt idx="493">
                  <c:v>3763.7293011000002</c:v>
                </c:pt>
                <c:pt idx="494">
                  <c:v>3770.9811880000002</c:v>
                </c:pt>
                <c:pt idx="495">
                  <c:v>3778.2330748999998</c:v>
                </c:pt>
                <c:pt idx="496">
                  <c:v>3785.4849617999998</c:v>
                </c:pt>
                <c:pt idx="497">
                  <c:v>3792.7368486999999</c:v>
                </c:pt>
                <c:pt idx="498">
                  <c:v>3799.9887355999999</c:v>
                </c:pt>
                <c:pt idx="499">
                  <c:v>3807.2406225</c:v>
                </c:pt>
                <c:pt idx="500">
                  <c:v>3814.4925094</c:v>
                </c:pt>
                <c:pt idx="501">
                  <c:v>3821.7443963000001</c:v>
                </c:pt>
                <c:pt idx="502">
                  <c:v>3828.9962832000001</c:v>
                </c:pt>
                <c:pt idx="503">
                  <c:v>3836.2481701000002</c:v>
                </c:pt>
                <c:pt idx="504">
                  <c:v>3843.5000570000002</c:v>
                </c:pt>
                <c:pt idx="505">
                  <c:v>3850.7519438999998</c:v>
                </c:pt>
                <c:pt idx="506">
                  <c:v>3858.0038307999998</c:v>
                </c:pt>
                <c:pt idx="507">
                  <c:v>3865.2557176999999</c:v>
                </c:pt>
                <c:pt idx="508">
                  <c:v>3872.5076045999999</c:v>
                </c:pt>
                <c:pt idx="509">
                  <c:v>3879.7594915</c:v>
                </c:pt>
                <c:pt idx="510">
                  <c:v>3887.0113784</c:v>
                </c:pt>
                <c:pt idx="511">
                  <c:v>3894.2632653000001</c:v>
                </c:pt>
                <c:pt idx="512">
                  <c:v>3901.5151522000001</c:v>
                </c:pt>
                <c:pt idx="513">
                  <c:v>3908.7670391000001</c:v>
                </c:pt>
                <c:pt idx="514">
                  <c:v>3916.0189260000002</c:v>
                </c:pt>
                <c:pt idx="515">
                  <c:v>3923.2708128999998</c:v>
                </c:pt>
                <c:pt idx="516">
                  <c:v>3930.5226997999998</c:v>
                </c:pt>
                <c:pt idx="517">
                  <c:v>3937.7745866999999</c:v>
                </c:pt>
                <c:pt idx="518">
                  <c:v>3945.0264735999999</c:v>
                </c:pt>
                <c:pt idx="519">
                  <c:v>3952.2783605</c:v>
                </c:pt>
                <c:pt idx="520">
                  <c:v>3959.5302474</c:v>
                </c:pt>
                <c:pt idx="521">
                  <c:v>3966.7821343000001</c:v>
                </c:pt>
                <c:pt idx="522">
                  <c:v>3974.0340212000001</c:v>
                </c:pt>
                <c:pt idx="523">
                  <c:v>3981.2859081000001</c:v>
                </c:pt>
                <c:pt idx="524">
                  <c:v>3988.5377950000002</c:v>
                </c:pt>
                <c:pt idx="525">
                  <c:v>3995.7896818999998</c:v>
                </c:pt>
                <c:pt idx="526">
                  <c:v>4003.0415687999998</c:v>
                </c:pt>
                <c:pt idx="527">
                  <c:v>4010.2934556999999</c:v>
                </c:pt>
                <c:pt idx="528">
                  <c:v>4017.5453425999999</c:v>
                </c:pt>
                <c:pt idx="529">
                  <c:v>4024.7972295</c:v>
                </c:pt>
                <c:pt idx="530">
                  <c:v>4032.0491164</c:v>
                </c:pt>
                <c:pt idx="531">
                  <c:v>4039.3010033</c:v>
                </c:pt>
                <c:pt idx="532">
                  <c:v>4046.5528902000001</c:v>
                </c:pt>
                <c:pt idx="533">
                  <c:v>4053.8047771000001</c:v>
                </c:pt>
                <c:pt idx="534">
                  <c:v>4061.0566640000002</c:v>
                </c:pt>
              </c:numCache>
            </c:numRef>
          </c:xVal>
          <c:yVal>
            <c:numRef>
              <c:f>Sheet2!$D$5:$D$539</c:f>
              <c:numCache>
                <c:formatCode>General</c:formatCode>
                <c:ptCount val="535"/>
                <c:pt idx="0">
                  <c:v>5.3434368922659287E-3</c:v>
                </c:pt>
                <c:pt idx="1">
                  <c:v>5.1434889311359781E-3</c:v>
                </c:pt>
                <c:pt idx="2">
                  <c:v>4.9642252418470563E-3</c:v>
                </c:pt>
                <c:pt idx="3">
                  <c:v>4.7918563098384775E-3</c:v>
                </c:pt>
                <c:pt idx="4">
                  <c:v>4.6332768923905854E-3</c:v>
                </c:pt>
                <c:pt idx="5">
                  <c:v>4.4884869895033801E-3</c:v>
                </c:pt>
                <c:pt idx="6">
                  <c:v>4.3436970866161748E-3</c:v>
                </c:pt>
                <c:pt idx="7">
                  <c:v>4.2126966982896545E-3</c:v>
                </c:pt>
                <c:pt idx="8">
                  <c:v>4.0954858245238219E-3</c:v>
                </c:pt>
                <c:pt idx="9">
                  <c:v>3.9782749507579884E-3</c:v>
                </c:pt>
                <c:pt idx="10">
                  <c:v>3.8679588342724978E-3</c:v>
                </c:pt>
                <c:pt idx="11">
                  <c:v>3.7645374750673514E-3</c:v>
                </c:pt>
                <c:pt idx="12">
                  <c:v>3.6680108731425476E-3</c:v>
                </c:pt>
                <c:pt idx="13">
                  <c:v>3.5714842712177433E-3</c:v>
                </c:pt>
                <c:pt idx="14">
                  <c:v>3.4818524265732829E-3</c:v>
                </c:pt>
                <c:pt idx="15">
                  <c:v>3.3991153392091645E-3</c:v>
                </c:pt>
                <c:pt idx="16">
                  <c:v>3.3163782518450475E-3</c:v>
                </c:pt>
                <c:pt idx="17">
                  <c:v>3.2405359217612729E-3</c:v>
                </c:pt>
                <c:pt idx="18">
                  <c:v>3.1715883489578417E-3</c:v>
                </c:pt>
                <c:pt idx="19">
                  <c:v>3.1026407761544101E-3</c:v>
                </c:pt>
                <c:pt idx="20">
                  <c:v>3.0336932033509789E-3</c:v>
                </c:pt>
                <c:pt idx="21">
                  <c:v>2.9716403878278907E-3</c:v>
                </c:pt>
                <c:pt idx="22">
                  <c:v>2.9095875723048024E-3</c:v>
                </c:pt>
                <c:pt idx="23">
                  <c:v>2.8475347567817142E-3</c:v>
                </c:pt>
                <c:pt idx="24">
                  <c:v>2.7923766985389689E-3</c:v>
                </c:pt>
                <c:pt idx="25">
                  <c:v>2.7372186402962241E-3</c:v>
                </c:pt>
                <c:pt idx="26">
                  <c:v>2.6889553393338221E-3</c:v>
                </c:pt>
                <c:pt idx="27">
                  <c:v>2.6337972810910773E-3</c:v>
                </c:pt>
                <c:pt idx="28">
                  <c:v>2.5855339801286754E-3</c:v>
                </c:pt>
                <c:pt idx="29">
                  <c:v>2.5441654364466164E-3</c:v>
                </c:pt>
                <c:pt idx="30">
                  <c:v>2.4959021354842145E-3</c:v>
                </c:pt>
                <c:pt idx="31">
                  <c:v>2.4545335918021555E-3</c:v>
                </c:pt>
                <c:pt idx="32">
                  <c:v>2.413165048120097E-3</c:v>
                </c:pt>
                <c:pt idx="33">
                  <c:v>2.3717965044380402E-3</c:v>
                </c:pt>
                <c:pt idx="34">
                  <c:v>2.330427960755979E-3</c:v>
                </c:pt>
                <c:pt idx="35">
                  <c:v>2.2945752228981952E-3</c:v>
                </c:pt>
                <c:pt idx="36">
                  <c:v>2.2580330093123764E-3</c:v>
                </c:pt>
                <c:pt idx="37">
                  <c:v>2.2228697471826262E-3</c:v>
                </c:pt>
                <c:pt idx="38">
                  <c:v>2.1883959607809107E-3</c:v>
                </c:pt>
                <c:pt idx="39">
                  <c:v>2.1553011258352637E-3</c:v>
                </c:pt>
                <c:pt idx="40">
                  <c:v>2.1228957666176509E-3</c:v>
                </c:pt>
                <c:pt idx="41">
                  <c:v>2.0918693588561068E-3</c:v>
                </c:pt>
                <c:pt idx="42">
                  <c:v>2.0615324268225973E-3</c:v>
                </c:pt>
                <c:pt idx="43">
                  <c:v>2.0318849705171218E-3</c:v>
                </c:pt>
                <c:pt idx="44">
                  <c:v>2.0029269899396805E-3</c:v>
                </c:pt>
                <c:pt idx="45">
                  <c:v>1.9753479608183079E-3</c:v>
                </c:pt>
                <c:pt idx="46">
                  <c:v>1.9484584074249695E-3</c:v>
                </c:pt>
                <c:pt idx="47">
                  <c:v>1.9222583297596658E-3</c:v>
                </c:pt>
                <c:pt idx="48">
                  <c:v>1.896058252094362E-3</c:v>
                </c:pt>
                <c:pt idx="49">
                  <c:v>1.8712371258851265E-3</c:v>
                </c:pt>
                <c:pt idx="50">
                  <c:v>1.8471054754039256E-3</c:v>
                </c:pt>
                <c:pt idx="51">
                  <c:v>1.8236633006507587E-3</c:v>
                </c:pt>
                <c:pt idx="52">
                  <c:v>1.8002211258975923E-3</c:v>
                </c:pt>
                <c:pt idx="53">
                  <c:v>1.7781579026004942E-3</c:v>
                </c:pt>
                <c:pt idx="54">
                  <c:v>1.7560946793033962E-3</c:v>
                </c:pt>
                <c:pt idx="55">
                  <c:v>1.7347209317343324E-3</c:v>
                </c:pt>
                <c:pt idx="56">
                  <c:v>1.713347184165269E-3</c:v>
                </c:pt>
                <c:pt idx="57">
                  <c:v>1.6933523880522737E-3</c:v>
                </c:pt>
                <c:pt idx="58">
                  <c:v>1.6733575919392785E-3</c:v>
                </c:pt>
                <c:pt idx="59">
                  <c:v>1.6540522715543179E-3</c:v>
                </c:pt>
                <c:pt idx="60">
                  <c:v>1.6347469511693569E-3</c:v>
                </c:pt>
                <c:pt idx="61">
                  <c:v>1.6161311065124306E-3</c:v>
                </c:pt>
                <c:pt idx="62">
                  <c:v>1.5982047375835385E-3</c:v>
                </c:pt>
                <c:pt idx="63">
                  <c:v>1.5809678443826805E-3</c:v>
                </c:pt>
                <c:pt idx="64">
                  <c:v>1.5630414754537886E-3</c:v>
                </c:pt>
                <c:pt idx="65">
                  <c:v>1.5464940579809649E-3</c:v>
                </c:pt>
                <c:pt idx="66">
                  <c:v>1.5299466405081414E-3</c:v>
                </c:pt>
                <c:pt idx="67">
                  <c:v>1.5133992230353178E-3</c:v>
                </c:pt>
                <c:pt idx="68">
                  <c:v>1.4975412812905286E-3</c:v>
                </c:pt>
                <c:pt idx="69">
                  <c:v>1.4823728152737737E-3</c:v>
                </c:pt>
                <c:pt idx="70">
                  <c:v>1.4665148735289845E-3</c:v>
                </c:pt>
                <c:pt idx="71">
                  <c:v>1.4520358832402639E-3</c:v>
                </c:pt>
                <c:pt idx="72">
                  <c:v>1.4375568929515434E-3</c:v>
                </c:pt>
                <c:pt idx="73">
                  <c:v>1.4230779026628228E-3</c:v>
                </c:pt>
                <c:pt idx="74">
                  <c:v>1.4085989123741023E-3</c:v>
                </c:pt>
                <c:pt idx="75">
                  <c:v>1.394809397813416E-3</c:v>
                </c:pt>
                <c:pt idx="76">
                  <c:v>1.381709358980764E-3</c:v>
                </c:pt>
                <c:pt idx="77">
                  <c:v>1.368609320148112E-3</c:v>
                </c:pt>
                <c:pt idx="78">
                  <c:v>1.3555092813154603E-3</c:v>
                </c:pt>
                <c:pt idx="79">
                  <c:v>1.3424092424828081E-3</c:v>
                </c:pt>
                <c:pt idx="80">
                  <c:v>1.3299986793781906E-3</c:v>
                </c:pt>
                <c:pt idx="81">
                  <c:v>1.317588116273573E-3</c:v>
                </c:pt>
                <c:pt idx="82">
                  <c:v>1.3058670288969895E-3</c:v>
                </c:pt>
                <c:pt idx="83">
                  <c:v>1.2941459415204064E-3</c:v>
                </c:pt>
                <c:pt idx="84">
                  <c:v>1.2824248541438228E-3</c:v>
                </c:pt>
                <c:pt idx="85">
                  <c:v>1.2707037667672395E-3</c:v>
                </c:pt>
                <c:pt idx="86">
                  <c:v>1.2596721551186906E-3</c:v>
                </c:pt>
                <c:pt idx="87">
                  <c:v>1.2486405434701416E-3</c:v>
                </c:pt>
                <c:pt idx="88">
                  <c:v>1.2376089318215926E-3</c:v>
                </c:pt>
                <c:pt idx="89">
                  <c:v>1.2272667959010778E-3</c:v>
                </c:pt>
                <c:pt idx="90">
                  <c:v>1.2169246599805631E-3</c:v>
                </c:pt>
                <c:pt idx="91">
                  <c:v>1.2065825240600485E-3</c:v>
                </c:pt>
                <c:pt idx="92">
                  <c:v>1.1962403881395336E-3</c:v>
                </c:pt>
                <c:pt idx="93">
                  <c:v>1.1865877279470533E-3</c:v>
                </c:pt>
                <c:pt idx="94">
                  <c:v>1.176935067754573E-3</c:v>
                </c:pt>
                <c:pt idx="95">
                  <c:v>1.1672824075620925E-3</c:v>
                </c:pt>
                <c:pt idx="96">
                  <c:v>1.157629747369612E-3</c:v>
                </c:pt>
                <c:pt idx="97">
                  <c:v>1.1479770871771319E-3</c:v>
                </c:pt>
                <c:pt idx="98">
                  <c:v>1.1390139027126858E-3</c:v>
                </c:pt>
                <c:pt idx="99">
                  <c:v>1.1300507182482396E-3</c:v>
                </c:pt>
                <c:pt idx="100">
                  <c:v>1.1210875337837936E-3</c:v>
                </c:pt>
                <c:pt idx="101">
                  <c:v>1.1121243493193475E-3</c:v>
                </c:pt>
                <c:pt idx="102">
                  <c:v>1.1038506405829356E-3</c:v>
                </c:pt>
                <c:pt idx="103">
                  <c:v>1.095576931846524E-3</c:v>
                </c:pt>
                <c:pt idx="104">
                  <c:v>1.0873032231101124E-3</c:v>
                </c:pt>
                <c:pt idx="105">
                  <c:v>1.0790295143737005E-3</c:v>
                </c:pt>
                <c:pt idx="106">
                  <c:v>1.0707558056372887E-3</c:v>
                </c:pt>
                <c:pt idx="107">
                  <c:v>1.0624820969008769E-3</c:v>
                </c:pt>
                <c:pt idx="108">
                  <c:v>1.0548978638924996E-3</c:v>
                </c:pt>
                <c:pt idx="109">
                  <c:v>1.0473136308841221E-3</c:v>
                </c:pt>
                <c:pt idx="110">
                  <c:v>1.0397293978757446E-3</c:v>
                </c:pt>
                <c:pt idx="111">
                  <c:v>1.0321451648673671E-3</c:v>
                </c:pt>
                <c:pt idx="112">
                  <c:v>1.0245609318589898E-3</c:v>
                </c:pt>
                <c:pt idx="113">
                  <c:v>1.0169766988506123E-3</c:v>
                </c:pt>
                <c:pt idx="114">
                  <c:v>1.0100819415702691E-3</c:v>
                </c:pt>
                <c:pt idx="115">
                  <c:v>1.0024977085618916E-3</c:v>
                </c:pt>
                <c:pt idx="116">
                  <c:v>9.956029512815487E-4</c:v>
                </c:pt>
                <c:pt idx="117">
                  <c:v>9.8870819400120533E-4</c:v>
                </c:pt>
                <c:pt idx="118">
                  <c:v>9.8181343672086216E-4</c:v>
                </c:pt>
                <c:pt idx="119">
                  <c:v>9.7560815516855345E-4</c:v>
                </c:pt>
                <c:pt idx="120">
                  <c:v>9.6871339788821029E-4</c:v>
                </c:pt>
                <c:pt idx="121">
                  <c:v>9.6181864060786723E-4</c:v>
                </c:pt>
                <c:pt idx="122">
                  <c:v>9.5561335905555841E-4</c:v>
                </c:pt>
                <c:pt idx="123">
                  <c:v>9.4940807750324959E-4</c:v>
                </c:pt>
                <c:pt idx="124">
                  <c:v>9.4320279595094066E-4</c:v>
                </c:pt>
                <c:pt idx="125">
                  <c:v>9.3699751439863183E-4</c:v>
                </c:pt>
                <c:pt idx="126">
                  <c:v>9.3079223284632312E-4</c:v>
                </c:pt>
                <c:pt idx="127">
                  <c:v>9.2458695129401429E-4</c:v>
                </c:pt>
                <c:pt idx="128">
                  <c:v>9.1838166974170547E-4</c:v>
                </c:pt>
                <c:pt idx="129">
                  <c:v>9.1286586391743087E-4</c:v>
                </c:pt>
                <c:pt idx="130">
                  <c:v>9.0666058236512205E-4</c:v>
                </c:pt>
                <c:pt idx="131">
                  <c:v>9.0114477654084767E-4</c:v>
                </c:pt>
                <c:pt idx="132">
                  <c:v>8.9493949498853885E-4</c:v>
                </c:pt>
                <c:pt idx="133">
                  <c:v>8.8942368916426426E-4</c:v>
                </c:pt>
                <c:pt idx="134">
                  <c:v>8.8390788333998977E-4</c:v>
                </c:pt>
                <c:pt idx="135">
                  <c:v>8.7839207751571528E-4</c:v>
                </c:pt>
                <c:pt idx="136">
                  <c:v>8.7287627169144069E-4</c:v>
                </c:pt>
                <c:pt idx="137">
                  <c:v>8.6804994159520054E-4</c:v>
                </c:pt>
                <c:pt idx="138">
                  <c:v>8.6253413577092606E-4</c:v>
                </c:pt>
                <c:pt idx="139">
                  <c:v>8.5701832994665168E-4</c:v>
                </c:pt>
                <c:pt idx="140">
                  <c:v>8.5219199985041131E-4</c:v>
                </c:pt>
                <c:pt idx="141">
                  <c:v>8.4667619402613683E-4</c:v>
                </c:pt>
                <c:pt idx="142">
                  <c:v>8.4184986392989679E-4</c:v>
                </c:pt>
                <c:pt idx="143">
                  <c:v>8.3702353383365642E-4</c:v>
                </c:pt>
                <c:pt idx="144">
                  <c:v>8.3219720373741628E-4</c:v>
                </c:pt>
                <c:pt idx="145">
                  <c:v>8.2737087364117613E-4</c:v>
                </c:pt>
                <c:pt idx="146">
                  <c:v>8.2254454354493587E-4</c:v>
                </c:pt>
                <c:pt idx="147">
                  <c:v>8.1771821344869561E-4</c:v>
                </c:pt>
                <c:pt idx="148">
                  <c:v>8.1289188335245558E-4</c:v>
                </c:pt>
                <c:pt idx="149">
                  <c:v>8.0806555325621532E-4</c:v>
                </c:pt>
                <c:pt idx="150">
                  <c:v>8.0323922315997506E-4</c:v>
                </c:pt>
                <c:pt idx="151">
                  <c:v>7.9910236879176925E-4</c:v>
                </c:pt>
                <c:pt idx="152">
                  <c:v>7.94276038695529E-4</c:v>
                </c:pt>
                <c:pt idx="153">
                  <c:v>7.9013918432732308E-4</c:v>
                </c:pt>
                <c:pt idx="154">
                  <c:v>7.8531285423108293E-4</c:v>
                </c:pt>
                <c:pt idx="155">
                  <c:v>7.8117599986287712E-4</c:v>
                </c:pt>
                <c:pt idx="156">
                  <c:v>7.770391454946712E-4</c:v>
                </c:pt>
                <c:pt idx="157">
                  <c:v>7.7221281539843094E-4</c:v>
                </c:pt>
                <c:pt idx="158">
                  <c:v>7.6807596103022513E-4</c:v>
                </c:pt>
                <c:pt idx="159">
                  <c:v>7.6393910666201922E-4</c:v>
                </c:pt>
                <c:pt idx="160">
                  <c:v>7.598022522938133E-4</c:v>
                </c:pt>
                <c:pt idx="161">
                  <c:v>7.5566539792560749E-4</c:v>
                </c:pt>
                <c:pt idx="162">
                  <c:v>7.5152854355740168E-4</c:v>
                </c:pt>
                <c:pt idx="163">
                  <c:v>7.4739168918919576E-4</c:v>
                </c:pt>
                <c:pt idx="164">
                  <c:v>7.4394431054902407E-4</c:v>
                </c:pt>
                <c:pt idx="165">
                  <c:v>7.3980745618081826E-4</c:v>
                </c:pt>
                <c:pt idx="166">
                  <c:v>7.3567060181261245E-4</c:v>
                </c:pt>
                <c:pt idx="167">
                  <c:v>7.3222322317244087E-4</c:v>
                </c:pt>
                <c:pt idx="168">
                  <c:v>7.2808636880423495E-4</c:v>
                </c:pt>
                <c:pt idx="169">
                  <c:v>7.2463899016406337E-4</c:v>
                </c:pt>
                <c:pt idx="170">
                  <c:v>7.2050213579585756E-4</c:v>
                </c:pt>
                <c:pt idx="171">
                  <c:v>7.1705475715568587E-4</c:v>
                </c:pt>
                <c:pt idx="172">
                  <c:v>7.1291790278748006E-4</c:v>
                </c:pt>
                <c:pt idx="173">
                  <c:v>7.0947052414730848E-4</c:v>
                </c:pt>
                <c:pt idx="174">
                  <c:v>7.060231455071369E-4</c:v>
                </c:pt>
                <c:pt idx="175">
                  <c:v>7.0257576686696532E-4</c:v>
                </c:pt>
                <c:pt idx="176">
                  <c:v>6.984389124987594E-4</c:v>
                </c:pt>
                <c:pt idx="177">
                  <c:v>6.9499153385858793E-4</c:v>
                </c:pt>
                <c:pt idx="178">
                  <c:v>6.9154415521841634E-4</c:v>
                </c:pt>
                <c:pt idx="179">
                  <c:v>6.8809677657824476E-4</c:v>
                </c:pt>
                <c:pt idx="180">
                  <c:v>6.8464939793807318E-4</c:v>
                </c:pt>
                <c:pt idx="181">
                  <c:v>6.812020192979016E-4</c:v>
                </c:pt>
                <c:pt idx="182">
                  <c:v>6.7844411638576447E-4</c:v>
                </c:pt>
                <c:pt idx="183">
                  <c:v>6.7499673774559278E-4</c:v>
                </c:pt>
                <c:pt idx="184">
                  <c:v>6.715493591054212E-4</c:v>
                </c:pt>
                <c:pt idx="185">
                  <c:v>6.6810198046524962E-4</c:v>
                </c:pt>
                <c:pt idx="186">
                  <c:v>6.6534407755311237E-4</c:v>
                </c:pt>
                <c:pt idx="187">
                  <c:v>6.618966989129409E-4</c:v>
                </c:pt>
                <c:pt idx="188">
                  <c:v>6.5844932027276932E-4</c:v>
                </c:pt>
                <c:pt idx="189">
                  <c:v>6.5569141736063197E-4</c:v>
                </c:pt>
                <c:pt idx="190">
                  <c:v>6.5224403872046039E-4</c:v>
                </c:pt>
                <c:pt idx="191">
                  <c:v>6.4948613580832325E-4</c:v>
                </c:pt>
                <c:pt idx="192">
                  <c:v>6.4603875716815167E-4</c:v>
                </c:pt>
                <c:pt idx="193">
                  <c:v>6.4328085425601443E-4</c:v>
                </c:pt>
                <c:pt idx="194">
                  <c:v>6.3983347561584285E-4</c:v>
                </c:pt>
                <c:pt idx="195">
                  <c:v>6.370755727037055E-4</c:v>
                </c:pt>
                <c:pt idx="196">
                  <c:v>6.3431766979156836E-4</c:v>
                </c:pt>
                <c:pt idx="197">
                  <c:v>6.3155976687943112E-4</c:v>
                </c:pt>
                <c:pt idx="198">
                  <c:v>6.2811238823925954E-4</c:v>
                </c:pt>
                <c:pt idx="199">
                  <c:v>6.2535448532712219E-4</c:v>
                </c:pt>
                <c:pt idx="200">
                  <c:v>6.2259658241498495E-4</c:v>
                </c:pt>
                <c:pt idx="201">
                  <c:v>6.1983867950284781E-4</c:v>
                </c:pt>
                <c:pt idx="202">
                  <c:v>6.1708077659071046E-4</c:v>
                </c:pt>
                <c:pt idx="203">
                  <c:v>6.1432287367857322E-4</c:v>
                </c:pt>
                <c:pt idx="204">
                  <c:v>6.1156497076643597E-4</c:v>
                </c:pt>
                <c:pt idx="205">
                  <c:v>6.0880706785429873E-4</c:v>
                </c:pt>
                <c:pt idx="206">
                  <c:v>6.0604916494216149E-4</c:v>
                </c:pt>
                <c:pt idx="207">
                  <c:v>6.0329126203002425E-4</c:v>
                </c:pt>
                <c:pt idx="208">
                  <c:v>6.00533359117887E-4</c:v>
                </c:pt>
                <c:pt idx="209">
                  <c:v>5.9777545620574976E-4</c:v>
                </c:pt>
                <c:pt idx="210">
                  <c:v>5.9501755329361241E-4</c:v>
                </c:pt>
                <c:pt idx="211">
                  <c:v>5.9225965038147517E-4</c:v>
                </c:pt>
                <c:pt idx="212">
                  <c:v>5.9019122319737226E-4</c:v>
                </c:pt>
                <c:pt idx="213">
                  <c:v>5.8743332028523502E-4</c:v>
                </c:pt>
                <c:pt idx="214">
                  <c:v>5.8467541737309778E-4</c:v>
                </c:pt>
                <c:pt idx="215">
                  <c:v>5.8191751446096053E-4</c:v>
                </c:pt>
                <c:pt idx="216">
                  <c:v>5.7984908727685752E-4</c:v>
                </c:pt>
                <c:pt idx="217">
                  <c:v>5.7709118436472028E-4</c:v>
                </c:pt>
                <c:pt idx="218">
                  <c:v>5.7502275718061737E-4</c:v>
                </c:pt>
                <c:pt idx="219">
                  <c:v>5.7226485426848013E-4</c:v>
                </c:pt>
                <c:pt idx="220">
                  <c:v>5.6950695135634288E-4</c:v>
                </c:pt>
                <c:pt idx="221">
                  <c:v>5.6743852417223987E-4</c:v>
                </c:pt>
                <c:pt idx="222">
                  <c:v>5.6468062126010263E-4</c:v>
                </c:pt>
                <c:pt idx="223">
                  <c:v>5.6261219407599972E-4</c:v>
                </c:pt>
                <c:pt idx="224">
                  <c:v>5.5985429116386248E-4</c:v>
                </c:pt>
                <c:pt idx="225">
                  <c:v>5.5778586397975958E-4</c:v>
                </c:pt>
                <c:pt idx="226">
                  <c:v>5.5571743679565656E-4</c:v>
                </c:pt>
                <c:pt idx="227">
                  <c:v>5.5295953388351932E-4</c:v>
                </c:pt>
                <c:pt idx="228">
                  <c:v>5.5089110669941641E-4</c:v>
                </c:pt>
                <c:pt idx="229">
                  <c:v>5.488226795153134E-4</c:v>
                </c:pt>
                <c:pt idx="230">
                  <c:v>5.4606477660317616E-4</c:v>
                </c:pt>
                <c:pt idx="231">
                  <c:v>5.4399634941907325E-4</c:v>
                </c:pt>
                <c:pt idx="232">
                  <c:v>5.4192792223497035E-4</c:v>
                </c:pt>
                <c:pt idx="233">
                  <c:v>5.3985949505086744E-4</c:v>
                </c:pt>
                <c:pt idx="234">
                  <c:v>5.3710159213873009E-4</c:v>
                </c:pt>
                <c:pt idx="235">
                  <c:v>5.3503316495462719E-4</c:v>
                </c:pt>
                <c:pt idx="236">
                  <c:v>5.3296473777052417E-4</c:v>
                </c:pt>
                <c:pt idx="237">
                  <c:v>5.3089631058642127E-4</c:v>
                </c:pt>
                <c:pt idx="238">
                  <c:v>5.2882788340231836E-4</c:v>
                </c:pt>
                <c:pt idx="239">
                  <c:v>5.2675945621821546E-4</c:v>
                </c:pt>
                <c:pt idx="240">
                  <c:v>5.2469102903411255E-4</c:v>
                </c:pt>
                <c:pt idx="241">
                  <c:v>5.2262260185000954E-4</c:v>
                </c:pt>
                <c:pt idx="242">
                  <c:v>5.198646989378723E-4</c:v>
                </c:pt>
                <c:pt idx="243">
                  <c:v>5.1779627175376928E-4</c:v>
                </c:pt>
                <c:pt idx="244">
                  <c:v>5.1572784456966638E-4</c:v>
                </c:pt>
                <c:pt idx="245">
                  <c:v>5.1434889311359781E-4</c:v>
                </c:pt>
                <c:pt idx="246">
                  <c:v>5.122804659294949E-4</c:v>
                </c:pt>
                <c:pt idx="247">
                  <c:v>5.1021203874539189E-4</c:v>
                </c:pt>
                <c:pt idx="248">
                  <c:v>5.0814361156128899E-4</c:v>
                </c:pt>
                <c:pt idx="249">
                  <c:v>5.0607518437718597E-4</c:v>
                </c:pt>
                <c:pt idx="250">
                  <c:v>5.0400675719308307E-4</c:v>
                </c:pt>
                <c:pt idx="251">
                  <c:v>5.0193833000898005E-4</c:v>
                </c:pt>
                <c:pt idx="252">
                  <c:v>4.9986990282487726E-4</c:v>
                </c:pt>
                <c:pt idx="253">
                  <c:v>4.9780147564077435E-4</c:v>
                </c:pt>
                <c:pt idx="254">
                  <c:v>4.9642252418470568E-4</c:v>
                </c:pt>
                <c:pt idx="255">
                  <c:v>4.9435409700060266E-4</c:v>
                </c:pt>
                <c:pt idx="256">
                  <c:v>4.9228566981649976E-4</c:v>
                </c:pt>
                <c:pt idx="257">
                  <c:v>4.9021724263239674E-4</c:v>
                </c:pt>
                <c:pt idx="258">
                  <c:v>4.8883829117632818E-4</c:v>
                </c:pt>
                <c:pt idx="259">
                  <c:v>4.8676986399222522E-4</c:v>
                </c:pt>
                <c:pt idx="260">
                  <c:v>4.8470143680812231E-4</c:v>
                </c:pt>
                <c:pt idx="261">
                  <c:v>4.8332248535205364E-4</c:v>
                </c:pt>
                <c:pt idx="262">
                  <c:v>4.8125405816795079E-4</c:v>
                </c:pt>
                <c:pt idx="263">
                  <c:v>4.7918563098384777E-4</c:v>
                </c:pt>
                <c:pt idx="264">
                  <c:v>4.7780667952777921E-4</c:v>
                </c:pt>
                <c:pt idx="265">
                  <c:v>4.7573825234367619E-4</c:v>
                </c:pt>
                <c:pt idx="266">
                  <c:v>4.7366982515957334E-4</c:v>
                </c:pt>
                <c:pt idx="267">
                  <c:v>4.7229087370350467E-4</c:v>
                </c:pt>
                <c:pt idx="268">
                  <c:v>4.7022244651940176E-4</c:v>
                </c:pt>
                <c:pt idx="269">
                  <c:v>4.6884349506333308E-4</c:v>
                </c:pt>
                <c:pt idx="270">
                  <c:v>4.6677506787923018E-4</c:v>
                </c:pt>
                <c:pt idx="271">
                  <c:v>4.6539611642316156E-4</c:v>
                </c:pt>
                <c:pt idx="272">
                  <c:v>4.6332768923905854E-4</c:v>
                </c:pt>
                <c:pt idx="273">
                  <c:v>4.6194873778298998E-4</c:v>
                </c:pt>
                <c:pt idx="274">
                  <c:v>4.5988031059888702E-4</c:v>
                </c:pt>
                <c:pt idx="275">
                  <c:v>4.5850135914281845E-4</c:v>
                </c:pt>
                <c:pt idx="276">
                  <c:v>4.5643293195871544E-4</c:v>
                </c:pt>
                <c:pt idx="277">
                  <c:v>4.5505398050264687E-4</c:v>
                </c:pt>
                <c:pt idx="278">
                  <c:v>4.5367502904657819E-4</c:v>
                </c:pt>
                <c:pt idx="279">
                  <c:v>4.5160660186247529E-4</c:v>
                </c:pt>
                <c:pt idx="280">
                  <c:v>4.5022765040640667E-4</c:v>
                </c:pt>
                <c:pt idx="281">
                  <c:v>4.4815922322230365E-4</c:v>
                </c:pt>
                <c:pt idx="282">
                  <c:v>4.4678027176623509E-4</c:v>
                </c:pt>
                <c:pt idx="283">
                  <c:v>4.4540132031016641E-4</c:v>
                </c:pt>
                <c:pt idx="284">
                  <c:v>4.4333289312606356E-4</c:v>
                </c:pt>
                <c:pt idx="285">
                  <c:v>4.4195394166999488E-4</c:v>
                </c:pt>
                <c:pt idx="286">
                  <c:v>4.4057499021392621E-4</c:v>
                </c:pt>
                <c:pt idx="287">
                  <c:v>4.385065630298233E-4</c:v>
                </c:pt>
                <c:pt idx="288">
                  <c:v>4.3712761157375468E-4</c:v>
                </c:pt>
                <c:pt idx="289">
                  <c:v>4.3574866011768612E-4</c:v>
                </c:pt>
                <c:pt idx="290">
                  <c:v>4.3436970866161744E-4</c:v>
                </c:pt>
                <c:pt idx="291">
                  <c:v>4.3230128147751453E-4</c:v>
                </c:pt>
                <c:pt idx="292">
                  <c:v>4.3092233002144586E-4</c:v>
                </c:pt>
                <c:pt idx="293">
                  <c:v>4.2954337856537724E-4</c:v>
                </c:pt>
                <c:pt idx="294">
                  <c:v>4.2816442710930867E-4</c:v>
                </c:pt>
                <c:pt idx="295">
                  <c:v>4.2678547565323999E-4</c:v>
                </c:pt>
                <c:pt idx="296">
                  <c:v>4.2471704846913709E-4</c:v>
                </c:pt>
                <c:pt idx="297">
                  <c:v>4.2333809701306841E-4</c:v>
                </c:pt>
                <c:pt idx="298">
                  <c:v>4.2195914555699979E-4</c:v>
                </c:pt>
                <c:pt idx="299">
                  <c:v>4.2058019410093117E-4</c:v>
                </c:pt>
                <c:pt idx="300">
                  <c:v>4.1920124264486255E-4</c:v>
                </c:pt>
                <c:pt idx="301">
                  <c:v>4.1782229118879393E-4</c:v>
                </c:pt>
                <c:pt idx="302">
                  <c:v>4.1644333973272525E-4</c:v>
                </c:pt>
                <c:pt idx="303">
                  <c:v>4.1506438827665663E-4</c:v>
                </c:pt>
                <c:pt idx="304">
                  <c:v>4.1299596109255373E-4</c:v>
                </c:pt>
                <c:pt idx="305">
                  <c:v>4.116170096364851E-4</c:v>
                </c:pt>
                <c:pt idx="306">
                  <c:v>4.1023805818041648E-4</c:v>
                </c:pt>
                <c:pt idx="307">
                  <c:v>4.0885910672434781E-4</c:v>
                </c:pt>
                <c:pt idx="308">
                  <c:v>4.0748015526827924E-4</c:v>
                </c:pt>
                <c:pt idx="309">
                  <c:v>4.0610120381221062E-4</c:v>
                </c:pt>
                <c:pt idx="310">
                  <c:v>4.0472225235614194E-4</c:v>
                </c:pt>
                <c:pt idx="311">
                  <c:v>4.0334330090007332E-4</c:v>
                </c:pt>
                <c:pt idx="312">
                  <c:v>4.019643494440047E-4</c:v>
                </c:pt>
                <c:pt idx="313">
                  <c:v>4.0058539798793608E-4</c:v>
                </c:pt>
                <c:pt idx="314">
                  <c:v>3.9920644653186746E-4</c:v>
                </c:pt>
                <c:pt idx="315">
                  <c:v>3.9782749507579884E-4</c:v>
                </c:pt>
                <c:pt idx="316">
                  <c:v>3.9644854361973021E-4</c:v>
                </c:pt>
                <c:pt idx="317">
                  <c:v>3.9506959216366154E-4</c:v>
                </c:pt>
                <c:pt idx="318">
                  <c:v>3.9369064070759292E-4</c:v>
                </c:pt>
                <c:pt idx="319">
                  <c:v>3.9300116497955863E-4</c:v>
                </c:pt>
                <c:pt idx="320">
                  <c:v>3.9162221352349001E-4</c:v>
                </c:pt>
                <c:pt idx="321">
                  <c:v>3.9024326206742139E-4</c:v>
                </c:pt>
                <c:pt idx="322">
                  <c:v>3.8886431061135277E-4</c:v>
                </c:pt>
                <c:pt idx="323">
                  <c:v>3.8748535915528409E-4</c:v>
                </c:pt>
                <c:pt idx="324">
                  <c:v>3.8610640769921547E-4</c:v>
                </c:pt>
                <c:pt idx="325">
                  <c:v>3.847274562431469E-4</c:v>
                </c:pt>
                <c:pt idx="326">
                  <c:v>3.8334850478707828E-4</c:v>
                </c:pt>
                <c:pt idx="327">
                  <c:v>3.8265902905904395E-4</c:v>
                </c:pt>
                <c:pt idx="328">
                  <c:v>3.8128007760297532E-4</c:v>
                </c:pt>
                <c:pt idx="329">
                  <c:v>3.7990112614690665E-4</c:v>
                </c:pt>
                <c:pt idx="330">
                  <c:v>3.7852217469083803E-4</c:v>
                </c:pt>
                <c:pt idx="331">
                  <c:v>3.7714322323476946E-4</c:v>
                </c:pt>
                <c:pt idx="332">
                  <c:v>3.7576427177870084E-4</c:v>
                </c:pt>
                <c:pt idx="333">
                  <c:v>3.750747960506665E-4</c:v>
                </c:pt>
                <c:pt idx="334">
                  <c:v>3.7369584459459788E-4</c:v>
                </c:pt>
                <c:pt idx="335">
                  <c:v>3.723168931385292E-4</c:v>
                </c:pt>
                <c:pt idx="336">
                  <c:v>3.7093794168246058E-4</c:v>
                </c:pt>
                <c:pt idx="337">
                  <c:v>3.702484659544263E-4</c:v>
                </c:pt>
                <c:pt idx="338">
                  <c:v>3.6886951449835768E-4</c:v>
                </c:pt>
                <c:pt idx="339">
                  <c:v>3.6749056304228906E-4</c:v>
                </c:pt>
                <c:pt idx="340">
                  <c:v>3.6611161158622043E-4</c:v>
                </c:pt>
                <c:pt idx="341">
                  <c:v>3.654221358581861E-4</c:v>
                </c:pt>
                <c:pt idx="342">
                  <c:v>3.6404318440211747E-4</c:v>
                </c:pt>
                <c:pt idx="343">
                  <c:v>3.6266423294604885E-4</c:v>
                </c:pt>
                <c:pt idx="344">
                  <c:v>3.6197475721801457E-4</c:v>
                </c:pt>
                <c:pt idx="345">
                  <c:v>3.6059580576194589E-4</c:v>
                </c:pt>
                <c:pt idx="346">
                  <c:v>3.5921685430587727E-4</c:v>
                </c:pt>
                <c:pt idx="347">
                  <c:v>3.5783790284980865E-4</c:v>
                </c:pt>
                <c:pt idx="348">
                  <c:v>3.5714842712177431E-4</c:v>
                </c:pt>
                <c:pt idx="349">
                  <c:v>3.5576947566570569E-4</c:v>
                </c:pt>
                <c:pt idx="350">
                  <c:v>3.5439052420963712E-4</c:v>
                </c:pt>
                <c:pt idx="351">
                  <c:v>3.5370104848160279E-4</c:v>
                </c:pt>
                <c:pt idx="352">
                  <c:v>3.5232209702553416E-4</c:v>
                </c:pt>
                <c:pt idx="353">
                  <c:v>3.5163262129749983E-4</c:v>
                </c:pt>
                <c:pt idx="354">
                  <c:v>3.5025366984143121E-4</c:v>
                </c:pt>
                <c:pt idx="355">
                  <c:v>3.4887471838536253E-4</c:v>
                </c:pt>
                <c:pt idx="356">
                  <c:v>3.4818524265732825E-4</c:v>
                </c:pt>
                <c:pt idx="357">
                  <c:v>3.4680629120125968E-4</c:v>
                </c:pt>
                <c:pt idx="358">
                  <c:v>3.4611681547322534E-4</c:v>
                </c:pt>
                <c:pt idx="359">
                  <c:v>3.4473786401715672E-4</c:v>
                </c:pt>
                <c:pt idx="360">
                  <c:v>3.4335891256108804E-4</c:v>
                </c:pt>
                <c:pt idx="361">
                  <c:v>3.4266943683305376E-4</c:v>
                </c:pt>
                <c:pt idx="362">
                  <c:v>3.4129048537698508E-4</c:v>
                </c:pt>
                <c:pt idx="363">
                  <c:v>3.406010096489508E-4</c:v>
                </c:pt>
                <c:pt idx="364">
                  <c:v>3.3922205819288223E-4</c:v>
                </c:pt>
                <c:pt idx="365">
                  <c:v>3.385325824648479E-4</c:v>
                </c:pt>
                <c:pt idx="366">
                  <c:v>3.3715363100877927E-4</c:v>
                </c:pt>
                <c:pt idx="367">
                  <c:v>3.3646415528074494E-4</c:v>
                </c:pt>
                <c:pt idx="368">
                  <c:v>3.3508520382467632E-4</c:v>
                </c:pt>
                <c:pt idx="369">
                  <c:v>3.3439572809664198E-4</c:v>
                </c:pt>
                <c:pt idx="370">
                  <c:v>3.3301677664057336E-4</c:v>
                </c:pt>
                <c:pt idx="371">
                  <c:v>3.3232730091253907E-4</c:v>
                </c:pt>
                <c:pt idx="372">
                  <c:v>3.3094834945647045E-4</c:v>
                </c:pt>
                <c:pt idx="373">
                  <c:v>3.3025887372843611E-4</c:v>
                </c:pt>
                <c:pt idx="374">
                  <c:v>3.2887992227236749E-4</c:v>
                </c:pt>
                <c:pt idx="375">
                  <c:v>3.2819044654433315E-4</c:v>
                </c:pt>
                <c:pt idx="376">
                  <c:v>3.2681149508826453E-4</c:v>
                </c:pt>
                <c:pt idx="377">
                  <c:v>3.2612201936023019E-4</c:v>
                </c:pt>
                <c:pt idx="378">
                  <c:v>3.2474306790416163E-4</c:v>
                </c:pt>
                <c:pt idx="379">
                  <c:v>3.2405359217612729E-4</c:v>
                </c:pt>
                <c:pt idx="380">
                  <c:v>3.2267464072005867E-4</c:v>
                </c:pt>
                <c:pt idx="381">
                  <c:v>3.2198516499202433E-4</c:v>
                </c:pt>
                <c:pt idx="382">
                  <c:v>3.2129568926399005E-4</c:v>
                </c:pt>
                <c:pt idx="383">
                  <c:v>3.1991673780792143E-4</c:v>
                </c:pt>
                <c:pt idx="384">
                  <c:v>3.1922726207988709E-4</c:v>
                </c:pt>
                <c:pt idx="385">
                  <c:v>3.1784831062381847E-4</c:v>
                </c:pt>
                <c:pt idx="386">
                  <c:v>3.1715883489578418E-4</c:v>
                </c:pt>
                <c:pt idx="387">
                  <c:v>3.1646935916774984E-4</c:v>
                </c:pt>
                <c:pt idx="388">
                  <c:v>3.1509040771168122E-4</c:v>
                </c:pt>
                <c:pt idx="389">
                  <c:v>3.1440093198364689E-4</c:v>
                </c:pt>
                <c:pt idx="390">
                  <c:v>3.1302198052757826E-4</c:v>
                </c:pt>
                <c:pt idx="391">
                  <c:v>3.1233250479954398E-4</c:v>
                </c:pt>
                <c:pt idx="392">
                  <c:v>3.1164302907150964E-4</c:v>
                </c:pt>
                <c:pt idx="393">
                  <c:v>3.1026407761544102E-4</c:v>
                </c:pt>
                <c:pt idx="394">
                  <c:v>3.0957460188740674E-4</c:v>
                </c:pt>
                <c:pt idx="395">
                  <c:v>3.088851261593724E-4</c:v>
                </c:pt>
                <c:pt idx="396">
                  <c:v>3.0750617470330378E-4</c:v>
                </c:pt>
                <c:pt idx="397">
                  <c:v>3.0681669897526944E-4</c:v>
                </c:pt>
                <c:pt idx="398">
                  <c:v>3.0612722324723516E-4</c:v>
                </c:pt>
                <c:pt idx="399">
                  <c:v>3.0474827179116648E-4</c:v>
                </c:pt>
                <c:pt idx="400">
                  <c:v>3.040587960631322E-4</c:v>
                </c:pt>
                <c:pt idx="401">
                  <c:v>3.0336932033509786E-4</c:v>
                </c:pt>
                <c:pt idx="402">
                  <c:v>3.0199036887902929E-4</c:v>
                </c:pt>
                <c:pt idx="403">
                  <c:v>3.0130089315099495E-4</c:v>
                </c:pt>
                <c:pt idx="404">
                  <c:v>3.0061141742296067E-4</c:v>
                </c:pt>
                <c:pt idx="405">
                  <c:v>2.9923246596689199E-4</c:v>
                </c:pt>
                <c:pt idx="406">
                  <c:v>2.9854299023885771E-4</c:v>
                </c:pt>
                <c:pt idx="407">
                  <c:v>2.9785351451082337E-4</c:v>
                </c:pt>
                <c:pt idx="408">
                  <c:v>2.9716403878278904E-4</c:v>
                </c:pt>
                <c:pt idx="409">
                  <c:v>2.9578508732672041E-4</c:v>
                </c:pt>
                <c:pt idx="410">
                  <c:v>2.9509561159868613E-4</c:v>
                </c:pt>
                <c:pt idx="411">
                  <c:v>2.9440613587065185E-4</c:v>
                </c:pt>
                <c:pt idx="412">
                  <c:v>2.9371666014261751E-4</c:v>
                </c:pt>
                <c:pt idx="413">
                  <c:v>2.9233770868654889E-4</c:v>
                </c:pt>
                <c:pt idx="414">
                  <c:v>2.9164823295851455E-4</c:v>
                </c:pt>
                <c:pt idx="415">
                  <c:v>2.9095875723048027E-4</c:v>
                </c:pt>
                <c:pt idx="416">
                  <c:v>2.9026928150244593E-4</c:v>
                </c:pt>
                <c:pt idx="417">
                  <c:v>2.8889033004637731E-4</c:v>
                </c:pt>
                <c:pt idx="418">
                  <c:v>2.8820085431834297E-4</c:v>
                </c:pt>
                <c:pt idx="419">
                  <c:v>2.8751137859030869E-4</c:v>
                </c:pt>
                <c:pt idx="420">
                  <c:v>2.868219028622744E-4</c:v>
                </c:pt>
                <c:pt idx="421">
                  <c:v>2.8544295140620573E-4</c:v>
                </c:pt>
                <c:pt idx="422">
                  <c:v>2.8475347567817144E-4</c:v>
                </c:pt>
                <c:pt idx="423">
                  <c:v>2.840639999501371E-4</c:v>
                </c:pt>
                <c:pt idx="424">
                  <c:v>2.8337452422210282E-4</c:v>
                </c:pt>
                <c:pt idx="425">
                  <c:v>2.8268504849406848E-4</c:v>
                </c:pt>
                <c:pt idx="426">
                  <c:v>2.8130609703799986E-4</c:v>
                </c:pt>
                <c:pt idx="427">
                  <c:v>2.8061662130996552E-4</c:v>
                </c:pt>
                <c:pt idx="428">
                  <c:v>2.7992714558193124E-4</c:v>
                </c:pt>
                <c:pt idx="429">
                  <c:v>2.7923766985389696E-4</c:v>
                </c:pt>
                <c:pt idx="430">
                  <c:v>2.7854819412586262E-4</c:v>
                </c:pt>
                <c:pt idx="431">
                  <c:v>2.7785871839782828E-4</c:v>
                </c:pt>
                <c:pt idx="432">
                  <c:v>2.7647976694175966E-4</c:v>
                </c:pt>
                <c:pt idx="433">
                  <c:v>2.7579029121372538E-4</c:v>
                </c:pt>
                <c:pt idx="434">
                  <c:v>2.7510081548569104E-4</c:v>
                </c:pt>
                <c:pt idx="435">
                  <c:v>2.744113397576567E-4</c:v>
                </c:pt>
                <c:pt idx="436">
                  <c:v>2.7372186402962242E-4</c:v>
                </c:pt>
                <c:pt idx="437">
                  <c:v>2.7303238830158808E-4</c:v>
                </c:pt>
                <c:pt idx="438">
                  <c:v>2.723429125735538E-4</c:v>
                </c:pt>
                <c:pt idx="439">
                  <c:v>2.7165343684551951E-4</c:v>
                </c:pt>
                <c:pt idx="440">
                  <c:v>2.7027448538945084E-4</c:v>
                </c:pt>
                <c:pt idx="441">
                  <c:v>2.6958500966141655E-4</c:v>
                </c:pt>
                <c:pt idx="442">
                  <c:v>2.6889553393338221E-4</c:v>
                </c:pt>
                <c:pt idx="443">
                  <c:v>2.6820605820534788E-4</c:v>
                </c:pt>
                <c:pt idx="444">
                  <c:v>2.6751658247731359E-4</c:v>
                </c:pt>
                <c:pt idx="445">
                  <c:v>2.6682710674927926E-4</c:v>
                </c:pt>
                <c:pt idx="446">
                  <c:v>2.6613763102124497E-4</c:v>
                </c:pt>
                <c:pt idx="447">
                  <c:v>2.6544815529321063E-4</c:v>
                </c:pt>
                <c:pt idx="448">
                  <c:v>2.6475867956517635E-4</c:v>
                </c:pt>
                <c:pt idx="449">
                  <c:v>2.6406920383714207E-4</c:v>
                </c:pt>
                <c:pt idx="450">
                  <c:v>2.6269025238107339E-4</c:v>
                </c:pt>
                <c:pt idx="451">
                  <c:v>2.6200077665303911E-4</c:v>
                </c:pt>
                <c:pt idx="452">
                  <c:v>2.6131130092500477E-4</c:v>
                </c:pt>
                <c:pt idx="453">
                  <c:v>2.6062182519697043E-4</c:v>
                </c:pt>
                <c:pt idx="454">
                  <c:v>2.5993234946893615E-4</c:v>
                </c:pt>
                <c:pt idx="455">
                  <c:v>2.5924287374090181E-4</c:v>
                </c:pt>
                <c:pt idx="456">
                  <c:v>2.5855339801286747E-4</c:v>
                </c:pt>
                <c:pt idx="457">
                  <c:v>2.5786392228483319E-4</c:v>
                </c:pt>
                <c:pt idx="458">
                  <c:v>2.571744465567989E-4</c:v>
                </c:pt>
                <c:pt idx="459">
                  <c:v>2.5648497082876462E-4</c:v>
                </c:pt>
                <c:pt idx="460">
                  <c:v>2.5579549510073028E-4</c:v>
                </c:pt>
                <c:pt idx="461">
                  <c:v>2.5510601937269595E-4</c:v>
                </c:pt>
                <c:pt idx="462">
                  <c:v>2.5441654364466166E-4</c:v>
                </c:pt>
                <c:pt idx="463">
                  <c:v>2.5372706791662732E-4</c:v>
                </c:pt>
                <c:pt idx="464">
                  <c:v>2.5303759218859299E-4</c:v>
                </c:pt>
                <c:pt idx="465">
                  <c:v>2.523481164605587E-4</c:v>
                </c:pt>
                <c:pt idx="466">
                  <c:v>2.5165864073252436E-4</c:v>
                </c:pt>
                <c:pt idx="467">
                  <c:v>2.5096916500449003E-4</c:v>
                </c:pt>
                <c:pt idx="468">
                  <c:v>2.5027968927645574E-4</c:v>
                </c:pt>
                <c:pt idx="469">
                  <c:v>2.4959021354842146E-4</c:v>
                </c:pt>
                <c:pt idx="470">
                  <c:v>2.4890073782038718E-4</c:v>
                </c:pt>
                <c:pt idx="471">
                  <c:v>2.4821126209235284E-4</c:v>
                </c:pt>
                <c:pt idx="472">
                  <c:v>2.475217863643185E-4</c:v>
                </c:pt>
                <c:pt idx="473">
                  <c:v>2.4683231063628422E-4</c:v>
                </c:pt>
                <c:pt idx="474">
                  <c:v>2.4614283490824988E-4</c:v>
                </c:pt>
                <c:pt idx="475">
                  <c:v>2.4545335918021554E-4</c:v>
                </c:pt>
                <c:pt idx="476">
                  <c:v>2.4476388345218126E-4</c:v>
                </c:pt>
                <c:pt idx="477">
                  <c:v>2.4407440772414695E-4</c:v>
                </c:pt>
                <c:pt idx="478">
                  <c:v>2.4338493199611261E-4</c:v>
                </c:pt>
                <c:pt idx="479">
                  <c:v>2.4269545626807833E-4</c:v>
                </c:pt>
                <c:pt idx="480">
                  <c:v>2.4200598054004399E-4</c:v>
                </c:pt>
                <c:pt idx="481">
                  <c:v>2.4131650481200968E-4</c:v>
                </c:pt>
                <c:pt idx="482">
                  <c:v>2.4062702908397539E-4</c:v>
                </c:pt>
                <c:pt idx="483">
                  <c:v>2.3993755335594106E-4</c:v>
                </c:pt>
                <c:pt idx="484">
                  <c:v>2.3924807762790677E-4</c:v>
                </c:pt>
                <c:pt idx="485">
                  <c:v>2.3855860189987243E-4</c:v>
                </c:pt>
                <c:pt idx="486">
                  <c:v>2.378691261718381E-4</c:v>
                </c:pt>
                <c:pt idx="487">
                  <c:v>2.3717965044380381E-4</c:v>
                </c:pt>
                <c:pt idx="488">
                  <c:v>2.364901747157695E-4</c:v>
                </c:pt>
                <c:pt idx="489">
                  <c:v>2.364901747157695E-4</c:v>
                </c:pt>
                <c:pt idx="490">
                  <c:v>2.3580069898773516E-4</c:v>
                </c:pt>
                <c:pt idx="491">
                  <c:v>2.3511122325970088E-4</c:v>
                </c:pt>
                <c:pt idx="492">
                  <c:v>2.3442174753166654E-4</c:v>
                </c:pt>
                <c:pt idx="493">
                  <c:v>2.3373227180363223E-4</c:v>
                </c:pt>
                <c:pt idx="494">
                  <c:v>2.3304279607559795E-4</c:v>
                </c:pt>
                <c:pt idx="495">
                  <c:v>2.3235332034756361E-4</c:v>
                </c:pt>
                <c:pt idx="496">
                  <c:v>2.3166384461952927E-4</c:v>
                </c:pt>
                <c:pt idx="497">
                  <c:v>2.3097436889149499E-4</c:v>
                </c:pt>
                <c:pt idx="498">
                  <c:v>2.3028489316346065E-4</c:v>
                </c:pt>
                <c:pt idx="499">
                  <c:v>2.2959541743542637E-4</c:v>
                </c:pt>
                <c:pt idx="500">
                  <c:v>2.2925067957140923E-4</c:v>
                </c:pt>
                <c:pt idx="501">
                  <c:v>2.2869909898898177E-4</c:v>
                </c:pt>
                <c:pt idx="502">
                  <c:v>2.2807857083375089E-4</c:v>
                </c:pt>
                <c:pt idx="503">
                  <c:v>2.2745804267852E-4</c:v>
                </c:pt>
                <c:pt idx="504">
                  <c:v>2.268375145232891E-4</c:v>
                </c:pt>
                <c:pt idx="505">
                  <c:v>2.2621698636805823E-4</c:v>
                </c:pt>
                <c:pt idx="506">
                  <c:v>2.2566540578563077E-4</c:v>
                </c:pt>
                <c:pt idx="507">
                  <c:v>2.2504487763039989E-4</c:v>
                </c:pt>
                <c:pt idx="508">
                  <c:v>2.24424349475169E-4</c:v>
                </c:pt>
                <c:pt idx="509">
                  <c:v>2.2387276889274156E-4</c:v>
                </c:pt>
                <c:pt idx="510">
                  <c:v>2.2325224073751067E-4</c:v>
                </c:pt>
                <c:pt idx="511">
                  <c:v>2.2270066015508321E-4</c:v>
                </c:pt>
                <c:pt idx="512">
                  <c:v>2.2208013199985233E-4</c:v>
                </c:pt>
                <c:pt idx="513">
                  <c:v>2.2152855141742487E-4</c:v>
                </c:pt>
                <c:pt idx="514">
                  <c:v>2.20908023262194E-4</c:v>
                </c:pt>
                <c:pt idx="515">
                  <c:v>2.2035644267976654E-4</c:v>
                </c:pt>
                <c:pt idx="516">
                  <c:v>2.1973591452453567E-4</c:v>
                </c:pt>
                <c:pt idx="517">
                  <c:v>2.1918433394210821E-4</c:v>
                </c:pt>
                <c:pt idx="518">
                  <c:v>2.1863275335968078E-4</c:v>
                </c:pt>
                <c:pt idx="519">
                  <c:v>2.1801222520444988E-4</c:v>
                </c:pt>
                <c:pt idx="520">
                  <c:v>2.1746064462202245E-4</c:v>
                </c:pt>
                <c:pt idx="521">
                  <c:v>2.1690906403959499E-4</c:v>
                </c:pt>
                <c:pt idx="522">
                  <c:v>2.1628853588436412E-4</c:v>
                </c:pt>
                <c:pt idx="523">
                  <c:v>2.1573695530193666E-4</c:v>
                </c:pt>
                <c:pt idx="524">
                  <c:v>2.1518537471950923E-4</c:v>
                </c:pt>
                <c:pt idx="525">
                  <c:v>2.1463379413708177E-4</c:v>
                </c:pt>
                <c:pt idx="526">
                  <c:v>2.1408221355465434E-4</c:v>
                </c:pt>
                <c:pt idx="527">
                  <c:v>2.1353063297222688E-4</c:v>
                </c:pt>
                <c:pt idx="528">
                  <c:v>2.1297905238979939E-4</c:v>
                </c:pt>
                <c:pt idx="529">
                  <c:v>2.1242747180737193E-4</c:v>
                </c:pt>
                <c:pt idx="530">
                  <c:v>2.118758912249445E-4</c:v>
                </c:pt>
                <c:pt idx="531">
                  <c:v>2.1132431064251704E-4</c:v>
                </c:pt>
                <c:pt idx="532">
                  <c:v>2.1077273006008961E-4</c:v>
                </c:pt>
                <c:pt idx="533">
                  <c:v>2.1022114947766217E-4</c:v>
                </c:pt>
                <c:pt idx="534">
                  <c:v>2.0966956889523469E-4</c:v>
                </c:pt>
              </c:numCache>
            </c:numRef>
          </c:yVal>
          <c:smooth val="0"/>
        </c:ser>
        <c:ser>
          <c:idx val="2"/>
          <c:order val="2"/>
          <c:tx>
            <c:v>1/P</c:v>
          </c:tx>
          <c:marker>
            <c:symbol val="triangle"/>
            <c:size val="4"/>
          </c:marker>
          <c:xVal>
            <c:numRef>
              <c:f>Sheet2!$B$5:$B$539</c:f>
              <c:numCache>
                <c:formatCode>0.00</c:formatCode>
                <c:ptCount val="535"/>
                <c:pt idx="0">
                  <c:v>188.5490594</c:v>
                </c:pt>
                <c:pt idx="1">
                  <c:v>195.80094629999999</c:v>
                </c:pt>
                <c:pt idx="2">
                  <c:v>203.05283320000001</c:v>
                </c:pt>
                <c:pt idx="3">
                  <c:v>210.3047201</c:v>
                </c:pt>
                <c:pt idx="4">
                  <c:v>217.55660699999999</c:v>
                </c:pt>
                <c:pt idx="5">
                  <c:v>224.8084939</c:v>
                </c:pt>
                <c:pt idx="6">
                  <c:v>232.06038079999999</c:v>
                </c:pt>
                <c:pt idx="7">
                  <c:v>239.31226770000001</c:v>
                </c:pt>
                <c:pt idx="8">
                  <c:v>246.56415459999999</c:v>
                </c:pt>
                <c:pt idx="9">
                  <c:v>253.81604150000001</c:v>
                </c:pt>
                <c:pt idx="10">
                  <c:v>261.06792839999997</c:v>
                </c:pt>
                <c:pt idx="11">
                  <c:v>268.31981530000002</c:v>
                </c:pt>
                <c:pt idx="12">
                  <c:v>275.5717022</c:v>
                </c:pt>
                <c:pt idx="13">
                  <c:v>282.82358909999999</c:v>
                </c:pt>
                <c:pt idx="14">
                  <c:v>290.07547599999998</c:v>
                </c:pt>
                <c:pt idx="15">
                  <c:v>297.32736290000003</c:v>
                </c:pt>
                <c:pt idx="16">
                  <c:v>304.57924980000001</c:v>
                </c:pt>
                <c:pt idx="17">
                  <c:v>311.8311367</c:v>
                </c:pt>
                <c:pt idx="18">
                  <c:v>319.08302359999999</c:v>
                </c:pt>
                <c:pt idx="19">
                  <c:v>326.33491049999998</c:v>
                </c:pt>
                <c:pt idx="20">
                  <c:v>333.58679740000002</c:v>
                </c:pt>
                <c:pt idx="21">
                  <c:v>340.83868430000001</c:v>
                </c:pt>
                <c:pt idx="22">
                  <c:v>348.0905712</c:v>
                </c:pt>
                <c:pt idx="23">
                  <c:v>355.34245809999999</c:v>
                </c:pt>
                <c:pt idx="24">
                  <c:v>362.59434499999998</c:v>
                </c:pt>
                <c:pt idx="25">
                  <c:v>369.84623190000002</c:v>
                </c:pt>
                <c:pt idx="26">
                  <c:v>377.09811880000001</c:v>
                </c:pt>
                <c:pt idx="27">
                  <c:v>384.3500057</c:v>
                </c:pt>
                <c:pt idx="28">
                  <c:v>391.60189259999999</c:v>
                </c:pt>
                <c:pt idx="29">
                  <c:v>398.85377949999997</c:v>
                </c:pt>
                <c:pt idx="30">
                  <c:v>406.10566640000002</c:v>
                </c:pt>
                <c:pt idx="31">
                  <c:v>413.35755330000001</c:v>
                </c:pt>
                <c:pt idx="32">
                  <c:v>420.60944019999999</c:v>
                </c:pt>
                <c:pt idx="33">
                  <c:v>427.86132709999998</c:v>
                </c:pt>
                <c:pt idx="34">
                  <c:v>435.11321399999997</c:v>
                </c:pt>
                <c:pt idx="35">
                  <c:v>442.36510090000002</c:v>
                </c:pt>
                <c:pt idx="36">
                  <c:v>449.6169878</c:v>
                </c:pt>
                <c:pt idx="37">
                  <c:v>456.86887469999999</c:v>
                </c:pt>
                <c:pt idx="38">
                  <c:v>464.12076159999998</c:v>
                </c:pt>
                <c:pt idx="39">
                  <c:v>471.37264850000003</c:v>
                </c:pt>
                <c:pt idx="40">
                  <c:v>478.62453540000001</c:v>
                </c:pt>
                <c:pt idx="41">
                  <c:v>485.8764223</c:v>
                </c:pt>
                <c:pt idx="42">
                  <c:v>493.12830919999999</c:v>
                </c:pt>
                <c:pt idx="43">
                  <c:v>500.38019609999998</c:v>
                </c:pt>
                <c:pt idx="44">
                  <c:v>507.63208300000002</c:v>
                </c:pt>
                <c:pt idx="45">
                  <c:v>514.88396990000001</c:v>
                </c:pt>
                <c:pt idx="46">
                  <c:v>522.13585679999994</c:v>
                </c:pt>
                <c:pt idx="47">
                  <c:v>529.38774369999999</c:v>
                </c:pt>
                <c:pt idx="48">
                  <c:v>536.63963060000003</c:v>
                </c:pt>
                <c:pt idx="49">
                  <c:v>543.89151749999996</c:v>
                </c:pt>
                <c:pt idx="50">
                  <c:v>551.14340440000001</c:v>
                </c:pt>
                <c:pt idx="51">
                  <c:v>558.39529130000005</c:v>
                </c:pt>
                <c:pt idx="52">
                  <c:v>565.64717819999998</c:v>
                </c:pt>
                <c:pt idx="53">
                  <c:v>572.89906510000003</c:v>
                </c:pt>
                <c:pt idx="54">
                  <c:v>580.15095199999996</c:v>
                </c:pt>
                <c:pt idx="55">
                  <c:v>587.40283890000001</c:v>
                </c:pt>
                <c:pt idx="56">
                  <c:v>594.65472580000005</c:v>
                </c:pt>
                <c:pt idx="57">
                  <c:v>601.90661269999998</c:v>
                </c:pt>
                <c:pt idx="58">
                  <c:v>609.15849960000003</c:v>
                </c:pt>
                <c:pt idx="59">
                  <c:v>616.41038649999996</c:v>
                </c:pt>
                <c:pt idx="60">
                  <c:v>623.6622734</c:v>
                </c:pt>
                <c:pt idx="61">
                  <c:v>630.91416030000005</c:v>
                </c:pt>
                <c:pt idx="62">
                  <c:v>638.16604719999998</c:v>
                </c:pt>
                <c:pt idx="63">
                  <c:v>645.41793410000002</c:v>
                </c:pt>
                <c:pt idx="64">
                  <c:v>652.66982099999996</c:v>
                </c:pt>
                <c:pt idx="65">
                  <c:v>659.9217079</c:v>
                </c:pt>
                <c:pt idx="66">
                  <c:v>667.17359480000005</c:v>
                </c:pt>
                <c:pt idx="67">
                  <c:v>674.42548169999998</c:v>
                </c:pt>
                <c:pt idx="68">
                  <c:v>681.67736860000002</c:v>
                </c:pt>
                <c:pt idx="69">
                  <c:v>688.92925549999995</c:v>
                </c:pt>
                <c:pt idx="70">
                  <c:v>696.1811424</c:v>
                </c:pt>
                <c:pt idx="71">
                  <c:v>703.43302930000004</c:v>
                </c:pt>
                <c:pt idx="72">
                  <c:v>710.68491619999998</c:v>
                </c:pt>
                <c:pt idx="73">
                  <c:v>717.93680310000002</c:v>
                </c:pt>
                <c:pt idx="74">
                  <c:v>725.18868999999995</c:v>
                </c:pt>
                <c:pt idx="75">
                  <c:v>732.4405769</c:v>
                </c:pt>
                <c:pt idx="76">
                  <c:v>739.69246380000004</c:v>
                </c:pt>
                <c:pt idx="77">
                  <c:v>746.94435069999997</c:v>
                </c:pt>
                <c:pt idx="78">
                  <c:v>754.19623760000002</c:v>
                </c:pt>
                <c:pt idx="79">
                  <c:v>761.44812449999995</c:v>
                </c:pt>
                <c:pt idx="80">
                  <c:v>768.70001139999999</c:v>
                </c:pt>
                <c:pt idx="81">
                  <c:v>775.95189830000004</c:v>
                </c:pt>
                <c:pt idx="82">
                  <c:v>783.20378519999997</c:v>
                </c:pt>
                <c:pt idx="83">
                  <c:v>790.45567210000002</c:v>
                </c:pt>
                <c:pt idx="84">
                  <c:v>797.70755899999995</c:v>
                </c:pt>
                <c:pt idx="85">
                  <c:v>804.95944589999999</c:v>
                </c:pt>
                <c:pt idx="86">
                  <c:v>812.21133280000004</c:v>
                </c:pt>
                <c:pt idx="87">
                  <c:v>819.46321969999997</c:v>
                </c:pt>
                <c:pt idx="88">
                  <c:v>826.71510660000001</c:v>
                </c:pt>
                <c:pt idx="89">
                  <c:v>833.96699349999994</c:v>
                </c:pt>
                <c:pt idx="90">
                  <c:v>841.21888039999999</c:v>
                </c:pt>
                <c:pt idx="91">
                  <c:v>848.47076730000003</c:v>
                </c:pt>
                <c:pt idx="92">
                  <c:v>855.72265419999997</c:v>
                </c:pt>
                <c:pt idx="93">
                  <c:v>862.97454110000001</c:v>
                </c:pt>
                <c:pt idx="94">
                  <c:v>870.22642799999994</c:v>
                </c:pt>
                <c:pt idx="95">
                  <c:v>877.47831489999999</c:v>
                </c:pt>
                <c:pt idx="96">
                  <c:v>884.73020180000003</c:v>
                </c:pt>
                <c:pt idx="97">
                  <c:v>891.98208869999996</c:v>
                </c:pt>
                <c:pt idx="98">
                  <c:v>899.23397560000001</c:v>
                </c:pt>
                <c:pt idx="99">
                  <c:v>906.48586250000005</c:v>
                </c:pt>
                <c:pt idx="100">
                  <c:v>913.73774939999998</c:v>
                </c:pt>
                <c:pt idx="101">
                  <c:v>920.98963630000003</c:v>
                </c:pt>
                <c:pt idx="102">
                  <c:v>928.24152319999996</c:v>
                </c:pt>
                <c:pt idx="103">
                  <c:v>935.49341010000001</c:v>
                </c:pt>
                <c:pt idx="104">
                  <c:v>942.74529700000005</c:v>
                </c:pt>
                <c:pt idx="105">
                  <c:v>949.99718389999998</c:v>
                </c:pt>
                <c:pt idx="106">
                  <c:v>957.24907080000003</c:v>
                </c:pt>
                <c:pt idx="107">
                  <c:v>964.50095769999996</c:v>
                </c:pt>
                <c:pt idx="108">
                  <c:v>971.7528446</c:v>
                </c:pt>
                <c:pt idx="109">
                  <c:v>979.00473150000005</c:v>
                </c:pt>
                <c:pt idx="110">
                  <c:v>986.25661839999998</c:v>
                </c:pt>
                <c:pt idx="111">
                  <c:v>993.50850530000002</c:v>
                </c:pt>
                <c:pt idx="112">
                  <c:v>1000.7603922</c:v>
                </c:pt>
                <c:pt idx="113">
                  <c:v>1008.0122791</c:v>
                </c:pt>
                <c:pt idx="114">
                  <c:v>1015.264166</c:v>
                </c:pt>
                <c:pt idx="115">
                  <c:v>1022.5160529</c:v>
                </c:pt>
                <c:pt idx="116">
                  <c:v>1029.7679398</c:v>
                </c:pt>
                <c:pt idx="117">
                  <c:v>1037.0198267000001</c:v>
                </c:pt>
                <c:pt idx="118">
                  <c:v>1044.2717135999999</c:v>
                </c:pt>
                <c:pt idx="119">
                  <c:v>1051.5236004999999</c:v>
                </c:pt>
                <c:pt idx="120">
                  <c:v>1058.7754874</c:v>
                </c:pt>
                <c:pt idx="121">
                  <c:v>1066.0273743</c:v>
                </c:pt>
                <c:pt idx="122">
                  <c:v>1073.2792612000001</c:v>
                </c:pt>
                <c:pt idx="123">
                  <c:v>1080.5311480999999</c:v>
                </c:pt>
                <c:pt idx="124">
                  <c:v>1087.7830349999999</c:v>
                </c:pt>
                <c:pt idx="125">
                  <c:v>1095.0349219</c:v>
                </c:pt>
                <c:pt idx="126">
                  <c:v>1102.2868088</c:v>
                </c:pt>
                <c:pt idx="127">
                  <c:v>1109.5386957000001</c:v>
                </c:pt>
                <c:pt idx="128">
                  <c:v>1116.7905826000001</c:v>
                </c:pt>
                <c:pt idx="129">
                  <c:v>1124.0424694999999</c:v>
                </c:pt>
                <c:pt idx="130">
                  <c:v>1131.2943564</c:v>
                </c:pt>
                <c:pt idx="131">
                  <c:v>1138.5462433</c:v>
                </c:pt>
                <c:pt idx="132">
                  <c:v>1145.7981302000001</c:v>
                </c:pt>
                <c:pt idx="133">
                  <c:v>1153.0500171000001</c:v>
                </c:pt>
                <c:pt idx="134">
                  <c:v>1160.3019039999999</c:v>
                </c:pt>
                <c:pt idx="135">
                  <c:v>1167.5537909</c:v>
                </c:pt>
                <c:pt idx="136">
                  <c:v>1174.8056778</c:v>
                </c:pt>
                <c:pt idx="137">
                  <c:v>1182.0575647000001</c:v>
                </c:pt>
                <c:pt idx="138">
                  <c:v>1189.3094516000001</c:v>
                </c:pt>
                <c:pt idx="139">
                  <c:v>1196.5613384999999</c:v>
                </c:pt>
                <c:pt idx="140">
                  <c:v>1203.8132254</c:v>
                </c:pt>
                <c:pt idx="141">
                  <c:v>1211.0651123</c:v>
                </c:pt>
                <c:pt idx="142">
                  <c:v>1218.3169992000001</c:v>
                </c:pt>
                <c:pt idx="143">
                  <c:v>1225.5688861000001</c:v>
                </c:pt>
                <c:pt idx="144">
                  <c:v>1232.8207729999999</c:v>
                </c:pt>
                <c:pt idx="145">
                  <c:v>1240.0726599</c:v>
                </c:pt>
                <c:pt idx="146">
                  <c:v>1247.3245468</c:v>
                </c:pt>
                <c:pt idx="147">
                  <c:v>1254.5764337000001</c:v>
                </c:pt>
                <c:pt idx="148">
                  <c:v>1261.8283206000001</c:v>
                </c:pt>
                <c:pt idx="149">
                  <c:v>1269.0802074999999</c:v>
                </c:pt>
                <c:pt idx="150">
                  <c:v>1276.3320944</c:v>
                </c:pt>
                <c:pt idx="151">
                  <c:v>1283.5839813</c:v>
                </c:pt>
                <c:pt idx="152">
                  <c:v>1290.8358682</c:v>
                </c:pt>
                <c:pt idx="153">
                  <c:v>1298.0877551000001</c:v>
                </c:pt>
                <c:pt idx="154">
                  <c:v>1305.3396419999999</c:v>
                </c:pt>
                <c:pt idx="155">
                  <c:v>1312.5915289</c:v>
                </c:pt>
                <c:pt idx="156">
                  <c:v>1319.8434158</c:v>
                </c:pt>
                <c:pt idx="157">
                  <c:v>1327.0953027</c:v>
                </c:pt>
                <c:pt idx="158">
                  <c:v>1334.3471896000001</c:v>
                </c:pt>
                <c:pt idx="159">
                  <c:v>1341.5990764999999</c:v>
                </c:pt>
                <c:pt idx="160">
                  <c:v>1348.8509634</c:v>
                </c:pt>
                <c:pt idx="161">
                  <c:v>1356.1028503</c:v>
                </c:pt>
                <c:pt idx="162">
                  <c:v>1363.3547372</c:v>
                </c:pt>
                <c:pt idx="163">
                  <c:v>1370.6066241000001</c:v>
                </c:pt>
                <c:pt idx="164">
                  <c:v>1377.8585109999999</c:v>
                </c:pt>
                <c:pt idx="165">
                  <c:v>1385.1103979</c:v>
                </c:pt>
                <c:pt idx="166">
                  <c:v>1392.3622848</c:v>
                </c:pt>
                <c:pt idx="167">
                  <c:v>1399.6141717</c:v>
                </c:pt>
                <c:pt idx="168">
                  <c:v>1406.8660586000001</c:v>
                </c:pt>
                <c:pt idx="169">
                  <c:v>1414.1179454999999</c:v>
                </c:pt>
                <c:pt idx="170">
                  <c:v>1421.3698324</c:v>
                </c:pt>
                <c:pt idx="171">
                  <c:v>1428.6217193</c:v>
                </c:pt>
                <c:pt idx="172">
                  <c:v>1435.8736062</c:v>
                </c:pt>
                <c:pt idx="173">
                  <c:v>1443.1254931000001</c:v>
                </c:pt>
                <c:pt idx="174">
                  <c:v>1450.3773799999999</c:v>
                </c:pt>
                <c:pt idx="175">
                  <c:v>1457.6292668999999</c:v>
                </c:pt>
                <c:pt idx="176">
                  <c:v>1464.8811538</c:v>
                </c:pt>
                <c:pt idx="177">
                  <c:v>1472.1330407</c:v>
                </c:pt>
                <c:pt idx="178">
                  <c:v>1479.3849276000001</c:v>
                </c:pt>
                <c:pt idx="179">
                  <c:v>1486.6368144999999</c:v>
                </c:pt>
                <c:pt idx="180">
                  <c:v>1493.8887013999999</c:v>
                </c:pt>
                <c:pt idx="181">
                  <c:v>1501.1405883</c:v>
                </c:pt>
                <c:pt idx="182">
                  <c:v>1508.3924752</c:v>
                </c:pt>
                <c:pt idx="183">
                  <c:v>1515.6443621000001</c:v>
                </c:pt>
                <c:pt idx="184">
                  <c:v>1522.8962489999999</c:v>
                </c:pt>
                <c:pt idx="185">
                  <c:v>1530.1481358999999</c:v>
                </c:pt>
                <c:pt idx="186">
                  <c:v>1537.4000228</c:v>
                </c:pt>
                <c:pt idx="187">
                  <c:v>1544.6519097</c:v>
                </c:pt>
                <c:pt idx="188">
                  <c:v>1551.9037966000001</c:v>
                </c:pt>
                <c:pt idx="189">
                  <c:v>1559.1556834999999</c:v>
                </c:pt>
                <c:pt idx="190">
                  <c:v>1566.4075703999999</c:v>
                </c:pt>
                <c:pt idx="191">
                  <c:v>1573.6594573</c:v>
                </c:pt>
                <c:pt idx="192">
                  <c:v>1580.9113442</c:v>
                </c:pt>
                <c:pt idx="193">
                  <c:v>1588.1632311000001</c:v>
                </c:pt>
                <c:pt idx="194">
                  <c:v>1595.4151179999999</c:v>
                </c:pt>
                <c:pt idx="195">
                  <c:v>1602.6670048999999</c:v>
                </c:pt>
                <c:pt idx="196">
                  <c:v>1609.9188918</c:v>
                </c:pt>
                <c:pt idx="197">
                  <c:v>1617.1707787</c:v>
                </c:pt>
                <c:pt idx="198">
                  <c:v>1624.4226656000001</c:v>
                </c:pt>
                <c:pt idx="199">
                  <c:v>1631.6745524999999</c:v>
                </c:pt>
                <c:pt idx="200">
                  <c:v>1638.9264393999999</c:v>
                </c:pt>
                <c:pt idx="201">
                  <c:v>1646.1783263</c:v>
                </c:pt>
                <c:pt idx="202">
                  <c:v>1653.4302132</c:v>
                </c:pt>
                <c:pt idx="203">
                  <c:v>1660.6821001000001</c:v>
                </c:pt>
                <c:pt idx="204">
                  <c:v>1667.9339869999999</c:v>
                </c:pt>
                <c:pt idx="205">
                  <c:v>1675.1858738999999</c:v>
                </c:pt>
                <c:pt idx="206">
                  <c:v>1682.4377608</c:v>
                </c:pt>
                <c:pt idx="207">
                  <c:v>1689.6896477</c:v>
                </c:pt>
                <c:pt idx="208">
                  <c:v>1696.9415346000001</c:v>
                </c:pt>
                <c:pt idx="209">
                  <c:v>1704.1934214999999</c:v>
                </c:pt>
                <c:pt idx="210">
                  <c:v>1711.4453083999999</c:v>
                </c:pt>
                <c:pt idx="211">
                  <c:v>1718.6971953</c:v>
                </c:pt>
                <c:pt idx="212">
                  <c:v>1725.9490822</c:v>
                </c:pt>
                <c:pt idx="213">
                  <c:v>1733.2009691000001</c:v>
                </c:pt>
                <c:pt idx="214">
                  <c:v>1740.4528559999999</c:v>
                </c:pt>
                <c:pt idx="215">
                  <c:v>1747.7047428999999</c:v>
                </c:pt>
                <c:pt idx="216">
                  <c:v>1754.9566298</c:v>
                </c:pt>
                <c:pt idx="217">
                  <c:v>1762.2085167</c:v>
                </c:pt>
                <c:pt idx="218">
                  <c:v>1769.4604036000001</c:v>
                </c:pt>
                <c:pt idx="219">
                  <c:v>1776.7122904999999</c:v>
                </c:pt>
                <c:pt idx="220">
                  <c:v>1783.9641773999999</c:v>
                </c:pt>
                <c:pt idx="221">
                  <c:v>1791.2160643</c:v>
                </c:pt>
                <c:pt idx="222">
                  <c:v>1798.4679512</c:v>
                </c:pt>
                <c:pt idx="223">
                  <c:v>1805.7198381000001</c:v>
                </c:pt>
                <c:pt idx="224">
                  <c:v>1812.9717250000001</c:v>
                </c:pt>
                <c:pt idx="225">
                  <c:v>1820.2236118999999</c:v>
                </c:pt>
                <c:pt idx="226">
                  <c:v>1827.4754988</c:v>
                </c:pt>
                <c:pt idx="227">
                  <c:v>1834.7273857</c:v>
                </c:pt>
                <c:pt idx="228">
                  <c:v>1841.9792726000001</c:v>
                </c:pt>
                <c:pt idx="229">
                  <c:v>1849.2311595000001</c:v>
                </c:pt>
                <c:pt idx="230">
                  <c:v>1856.4830463999999</c:v>
                </c:pt>
                <c:pt idx="231">
                  <c:v>1863.7349333</c:v>
                </c:pt>
                <c:pt idx="232">
                  <c:v>1870.9868202</c:v>
                </c:pt>
                <c:pt idx="233">
                  <c:v>1878.2387071000001</c:v>
                </c:pt>
                <c:pt idx="234">
                  <c:v>1885.4905940000001</c:v>
                </c:pt>
                <c:pt idx="235">
                  <c:v>1892.7424808999999</c:v>
                </c:pt>
                <c:pt idx="236">
                  <c:v>1899.9943678</c:v>
                </c:pt>
                <c:pt idx="237">
                  <c:v>1907.2462547</c:v>
                </c:pt>
                <c:pt idx="238">
                  <c:v>1914.4981416000001</c:v>
                </c:pt>
                <c:pt idx="239">
                  <c:v>1921.7500285000001</c:v>
                </c:pt>
                <c:pt idx="240">
                  <c:v>1929.0019153999999</c:v>
                </c:pt>
                <c:pt idx="241">
                  <c:v>1936.2538023</c:v>
                </c:pt>
                <c:pt idx="242">
                  <c:v>1943.5056892</c:v>
                </c:pt>
                <c:pt idx="243">
                  <c:v>1950.7575761000001</c:v>
                </c:pt>
                <c:pt idx="244">
                  <c:v>1958.0094630000001</c:v>
                </c:pt>
                <c:pt idx="245">
                  <c:v>1965.2613498999999</c:v>
                </c:pt>
                <c:pt idx="246">
                  <c:v>1972.5132368</c:v>
                </c:pt>
                <c:pt idx="247">
                  <c:v>1979.7651237</c:v>
                </c:pt>
                <c:pt idx="248">
                  <c:v>1987.0170106</c:v>
                </c:pt>
                <c:pt idx="249">
                  <c:v>1994.2688975000001</c:v>
                </c:pt>
                <c:pt idx="250">
                  <c:v>2001.5207843999999</c:v>
                </c:pt>
                <c:pt idx="251">
                  <c:v>2008.7726713</c:v>
                </c:pt>
                <c:pt idx="252">
                  <c:v>2016.0245582</c:v>
                </c:pt>
                <c:pt idx="253">
                  <c:v>2023.2764451</c:v>
                </c:pt>
                <c:pt idx="254">
                  <c:v>2030.5283320000001</c:v>
                </c:pt>
                <c:pt idx="255">
                  <c:v>2037.7802188999999</c:v>
                </c:pt>
                <c:pt idx="256">
                  <c:v>2045.0321058</c:v>
                </c:pt>
                <c:pt idx="257">
                  <c:v>2052.2839927</c:v>
                </c:pt>
                <c:pt idx="258">
                  <c:v>2059.5358796</c:v>
                </c:pt>
                <c:pt idx="259">
                  <c:v>2066.7877665000001</c:v>
                </c:pt>
                <c:pt idx="260">
                  <c:v>2074.0396534000001</c:v>
                </c:pt>
                <c:pt idx="261">
                  <c:v>2081.2915403000002</c:v>
                </c:pt>
                <c:pt idx="262">
                  <c:v>2088.5434271999998</c:v>
                </c:pt>
                <c:pt idx="263">
                  <c:v>2095.7953140999998</c:v>
                </c:pt>
                <c:pt idx="264">
                  <c:v>2103.0472009999999</c:v>
                </c:pt>
                <c:pt idx="265">
                  <c:v>2110.2990878999999</c:v>
                </c:pt>
                <c:pt idx="266">
                  <c:v>2117.5509747999999</c:v>
                </c:pt>
                <c:pt idx="267">
                  <c:v>2124.8028617</c:v>
                </c:pt>
                <c:pt idx="268">
                  <c:v>2132.0547486</c:v>
                </c:pt>
                <c:pt idx="269">
                  <c:v>2139.3066355000001</c:v>
                </c:pt>
                <c:pt idx="270">
                  <c:v>2146.5585224000001</c:v>
                </c:pt>
                <c:pt idx="271">
                  <c:v>2153.8104093000002</c:v>
                </c:pt>
                <c:pt idx="272">
                  <c:v>2161.0622961999998</c:v>
                </c:pt>
                <c:pt idx="273">
                  <c:v>2168.3141830999998</c:v>
                </c:pt>
                <c:pt idx="274">
                  <c:v>2175.5660699999999</c:v>
                </c:pt>
                <c:pt idx="275">
                  <c:v>2182.8179568999999</c:v>
                </c:pt>
                <c:pt idx="276">
                  <c:v>2190.0698437999999</c:v>
                </c:pt>
                <c:pt idx="277">
                  <c:v>2197.3217307</c:v>
                </c:pt>
                <c:pt idx="278">
                  <c:v>2204.5736176</c:v>
                </c:pt>
                <c:pt idx="279">
                  <c:v>2211.8255045000001</c:v>
                </c:pt>
                <c:pt idx="280">
                  <c:v>2219.0773914000001</c:v>
                </c:pt>
                <c:pt idx="281">
                  <c:v>2226.3292783000002</c:v>
                </c:pt>
                <c:pt idx="282">
                  <c:v>2233.5811652000002</c:v>
                </c:pt>
                <c:pt idx="283">
                  <c:v>2240.8330520999998</c:v>
                </c:pt>
                <c:pt idx="284">
                  <c:v>2248.0849389999998</c:v>
                </c:pt>
                <c:pt idx="285">
                  <c:v>2255.3368258999999</c:v>
                </c:pt>
                <c:pt idx="286">
                  <c:v>2262.5887127999999</c:v>
                </c:pt>
                <c:pt idx="287">
                  <c:v>2269.8405997</c:v>
                </c:pt>
                <c:pt idx="288">
                  <c:v>2277.0924866</c:v>
                </c:pt>
                <c:pt idx="289">
                  <c:v>2284.3443735000001</c:v>
                </c:pt>
                <c:pt idx="290">
                  <c:v>2291.5962604000001</c:v>
                </c:pt>
                <c:pt idx="291">
                  <c:v>2298.8481473000002</c:v>
                </c:pt>
                <c:pt idx="292">
                  <c:v>2306.1000342000002</c:v>
                </c:pt>
                <c:pt idx="293">
                  <c:v>2313.3519210999998</c:v>
                </c:pt>
                <c:pt idx="294">
                  <c:v>2320.6038079999998</c:v>
                </c:pt>
                <c:pt idx="295">
                  <c:v>2327.8556948999999</c:v>
                </c:pt>
                <c:pt idx="296">
                  <c:v>2335.1075817999999</c:v>
                </c:pt>
                <c:pt idx="297">
                  <c:v>2342.3594687</c:v>
                </c:pt>
                <c:pt idx="298">
                  <c:v>2349.6113556</c:v>
                </c:pt>
                <c:pt idx="299">
                  <c:v>2356.8632425000001</c:v>
                </c:pt>
                <c:pt idx="300">
                  <c:v>2364.1151294000001</c:v>
                </c:pt>
                <c:pt idx="301">
                  <c:v>2371.3670163000002</c:v>
                </c:pt>
                <c:pt idx="302">
                  <c:v>2378.6189032000002</c:v>
                </c:pt>
                <c:pt idx="303">
                  <c:v>2385.8707900999998</c:v>
                </c:pt>
                <c:pt idx="304">
                  <c:v>2393.1226769999998</c:v>
                </c:pt>
                <c:pt idx="305">
                  <c:v>2400.3745638999999</c:v>
                </c:pt>
                <c:pt idx="306">
                  <c:v>2407.6264507999999</c:v>
                </c:pt>
                <c:pt idx="307">
                  <c:v>2414.8783377</c:v>
                </c:pt>
                <c:pt idx="308">
                  <c:v>2422.1302246</c:v>
                </c:pt>
                <c:pt idx="309">
                  <c:v>2429.3821115000001</c:v>
                </c:pt>
                <c:pt idx="310">
                  <c:v>2436.6339984000001</c:v>
                </c:pt>
                <c:pt idx="311">
                  <c:v>2443.8858853000002</c:v>
                </c:pt>
                <c:pt idx="312">
                  <c:v>2451.1377722000002</c:v>
                </c:pt>
                <c:pt idx="313">
                  <c:v>2458.3896590999998</c:v>
                </c:pt>
                <c:pt idx="314">
                  <c:v>2465.6415459999998</c:v>
                </c:pt>
                <c:pt idx="315">
                  <c:v>2472.8934328999999</c:v>
                </c:pt>
                <c:pt idx="316">
                  <c:v>2480.1453197999999</c:v>
                </c:pt>
                <c:pt idx="317">
                  <c:v>2487.3972067</c:v>
                </c:pt>
                <c:pt idx="318">
                  <c:v>2494.6490936</c:v>
                </c:pt>
                <c:pt idx="319">
                  <c:v>2501.9009805000001</c:v>
                </c:pt>
                <c:pt idx="320">
                  <c:v>2509.1528674000001</c:v>
                </c:pt>
                <c:pt idx="321">
                  <c:v>2516.4047543000001</c:v>
                </c:pt>
                <c:pt idx="322">
                  <c:v>2523.6566412000002</c:v>
                </c:pt>
                <c:pt idx="323">
                  <c:v>2530.9085280999998</c:v>
                </c:pt>
                <c:pt idx="324">
                  <c:v>2538.1604149999998</c:v>
                </c:pt>
                <c:pt idx="325">
                  <c:v>2545.4123018999999</c:v>
                </c:pt>
                <c:pt idx="326">
                  <c:v>2552.6641887999999</c:v>
                </c:pt>
                <c:pt idx="327">
                  <c:v>2559.9160757</c:v>
                </c:pt>
                <c:pt idx="328">
                  <c:v>2567.1679626</c:v>
                </c:pt>
                <c:pt idx="329">
                  <c:v>2574.4198495000001</c:v>
                </c:pt>
                <c:pt idx="330">
                  <c:v>2581.6717364000001</c:v>
                </c:pt>
                <c:pt idx="331">
                  <c:v>2588.9236233000001</c:v>
                </c:pt>
                <c:pt idx="332">
                  <c:v>2596.1755102000002</c:v>
                </c:pt>
                <c:pt idx="333">
                  <c:v>2603.4273970999998</c:v>
                </c:pt>
                <c:pt idx="334">
                  <c:v>2610.6792839999998</c:v>
                </c:pt>
                <c:pt idx="335">
                  <c:v>2617.9311708999999</c:v>
                </c:pt>
                <c:pt idx="336">
                  <c:v>2625.1830577999999</c:v>
                </c:pt>
                <c:pt idx="337">
                  <c:v>2632.4349447</c:v>
                </c:pt>
                <c:pt idx="338">
                  <c:v>2639.6868316</c:v>
                </c:pt>
                <c:pt idx="339">
                  <c:v>2646.9387185</c:v>
                </c:pt>
                <c:pt idx="340">
                  <c:v>2654.1906054000001</c:v>
                </c:pt>
                <c:pt idx="341">
                  <c:v>2661.4424923000001</c:v>
                </c:pt>
                <c:pt idx="342">
                  <c:v>2668.6943792000002</c:v>
                </c:pt>
                <c:pt idx="343">
                  <c:v>2675.9462660999998</c:v>
                </c:pt>
                <c:pt idx="344">
                  <c:v>2683.1981529999998</c:v>
                </c:pt>
                <c:pt idx="345">
                  <c:v>2690.4500398999999</c:v>
                </c:pt>
                <c:pt idx="346">
                  <c:v>2697.7019267999999</c:v>
                </c:pt>
                <c:pt idx="347">
                  <c:v>2704.9538137</c:v>
                </c:pt>
                <c:pt idx="348">
                  <c:v>2712.2057006</c:v>
                </c:pt>
                <c:pt idx="349">
                  <c:v>2719.4575875</c:v>
                </c:pt>
                <c:pt idx="350">
                  <c:v>2726.7094744000001</c:v>
                </c:pt>
                <c:pt idx="351">
                  <c:v>2733.9613613000001</c:v>
                </c:pt>
                <c:pt idx="352">
                  <c:v>2741.2132482000002</c:v>
                </c:pt>
                <c:pt idx="353">
                  <c:v>2748.4651350999998</c:v>
                </c:pt>
                <c:pt idx="354">
                  <c:v>2755.7170219999998</c:v>
                </c:pt>
                <c:pt idx="355">
                  <c:v>2762.9689088999999</c:v>
                </c:pt>
                <c:pt idx="356">
                  <c:v>2770.2207957999999</c:v>
                </c:pt>
                <c:pt idx="357">
                  <c:v>2777.4726827</c:v>
                </c:pt>
                <c:pt idx="358">
                  <c:v>2784.7245696</c:v>
                </c:pt>
                <c:pt idx="359">
                  <c:v>2791.9764565</c:v>
                </c:pt>
                <c:pt idx="360">
                  <c:v>2799.2283434000001</c:v>
                </c:pt>
                <c:pt idx="361">
                  <c:v>2806.4802303000001</c:v>
                </c:pt>
                <c:pt idx="362">
                  <c:v>2813.7321172000002</c:v>
                </c:pt>
                <c:pt idx="363">
                  <c:v>2820.9840040999998</c:v>
                </c:pt>
                <c:pt idx="364">
                  <c:v>2828.2358909999998</c:v>
                </c:pt>
                <c:pt idx="365">
                  <c:v>2835.4877778999999</c:v>
                </c:pt>
                <c:pt idx="366">
                  <c:v>2842.7396647999999</c:v>
                </c:pt>
                <c:pt idx="367">
                  <c:v>2849.9915516999999</c:v>
                </c:pt>
                <c:pt idx="368">
                  <c:v>2857.2434386</c:v>
                </c:pt>
                <c:pt idx="369">
                  <c:v>2864.4953255</c:v>
                </c:pt>
                <c:pt idx="370">
                  <c:v>2871.7472124000001</c:v>
                </c:pt>
                <c:pt idx="371">
                  <c:v>2878.9990993000001</c:v>
                </c:pt>
                <c:pt idx="372">
                  <c:v>2886.2509862000002</c:v>
                </c:pt>
                <c:pt idx="373">
                  <c:v>2893.5028730999998</c:v>
                </c:pt>
                <c:pt idx="374">
                  <c:v>2900.7547599999998</c:v>
                </c:pt>
                <c:pt idx="375">
                  <c:v>2908.0066468999999</c:v>
                </c:pt>
                <c:pt idx="376">
                  <c:v>2915.2585337999999</c:v>
                </c:pt>
                <c:pt idx="377">
                  <c:v>2922.5104206999999</c:v>
                </c:pt>
                <c:pt idx="378">
                  <c:v>2929.7623076</c:v>
                </c:pt>
                <c:pt idx="379">
                  <c:v>2937.0141945</c:v>
                </c:pt>
                <c:pt idx="380">
                  <c:v>2944.2660814000001</c:v>
                </c:pt>
                <c:pt idx="381">
                  <c:v>2951.5179683000001</c:v>
                </c:pt>
                <c:pt idx="382">
                  <c:v>2958.7698552000002</c:v>
                </c:pt>
                <c:pt idx="383">
                  <c:v>2966.0217421000002</c:v>
                </c:pt>
                <c:pt idx="384">
                  <c:v>2973.2736289999998</c:v>
                </c:pt>
                <c:pt idx="385">
                  <c:v>2980.5255158999998</c:v>
                </c:pt>
                <c:pt idx="386">
                  <c:v>2987.7774027999999</c:v>
                </c:pt>
                <c:pt idx="387">
                  <c:v>2995.0292896999999</c:v>
                </c:pt>
                <c:pt idx="388">
                  <c:v>3002.2811766</c:v>
                </c:pt>
                <c:pt idx="389">
                  <c:v>3009.5330635</c:v>
                </c:pt>
                <c:pt idx="390">
                  <c:v>3016.7849504000001</c:v>
                </c:pt>
                <c:pt idx="391">
                  <c:v>3024.0368373000001</c:v>
                </c:pt>
                <c:pt idx="392">
                  <c:v>3031.2887242000002</c:v>
                </c:pt>
                <c:pt idx="393">
                  <c:v>3038.5406111000002</c:v>
                </c:pt>
                <c:pt idx="394">
                  <c:v>3045.7924979999998</c:v>
                </c:pt>
                <c:pt idx="395">
                  <c:v>3053.0443848999998</c:v>
                </c:pt>
                <c:pt idx="396">
                  <c:v>3060.2962717999999</c:v>
                </c:pt>
                <c:pt idx="397">
                  <c:v>3067.5481586999999</c:v>
                </c:pt>
                <c:pt idx="398">
                  <c:v>3074.8000456</c:v>
                </c:pt>
                <c:pt idx="399">
                  <c:v>3082.0519325</c:v>
                </c:pt>
                <c:pt idx="400">
                  <c:v>3089.3038194000001</c:v>
                </c:pt>
                <c:pt idx="401">
                  <c:v>3096.5557063000001</c:v>
                </c:pt>
                <c:pt idx="402">
                  <c:v>3103.8075932000002</c:v>
                </c:pt>
                <c:pt idx="403">
                  <c:v>3111.0594801000002</c:v>
                </c:pt>
                <c:pt idx="404">
                  <c:v>3118.3113669999998</c:v>
                </c:pt>
                <c:pt idx="405">
                  <c:v>3125.5632538999998</c:v>
                </c:pt>
                <c:pt idx="406">
                  <c:v>3132.8151407999999</c:v>
                </c:pt>
                <c:pt idx="407">
                  <c:v>3140.0670276999999</c:v>
                </c:pt>
                <c:pt idx="408">
                  <c:v>3147.3189146</c:v>
                </c:pt>
                <c:pt idx="409">
                  <c:v>3154.5708015</c:v>
                </c:pt>
                <c:pt idx="410">
                  <c:v>3161.8226884000001</c:v>
                </c:pt>
                <c:pt idx="411">
                  <c:v>3169.0745753000001</c:v>
                </c:pt>
                <c:pt idx="412">
                  <c:v>3176.3264622000002</c:v>
                </c:pt>
                <c:pt idx="413">
                  <c:v>3183.5783491000002</c:v>
                </c:pt>
                <c:pt idx="414">
                  <c:v>3190.8302359999998</c:v>
                </c:pt>
                <c:pt idx="415">
                  <c:v>3198.0821228999998</c:v>
                </c:pt>
                <c:pt idx="416">
                  <c:v>3205.3340097999999</c:v>
                </c:pt>
                <c:pt idx="417">
                  <c:v>3212.5858966999999</c:v>
                </c:pt>
                <c:pt idx="418">
                  <c:v>3219.8377836</c:v>
                </c:pt>
                <c:pt idx="419">
                  <c:v>3227.0896705</c:v>
                </c:pt>
                <c:pt idx="420">
                  <c:v>3234.3415574000001</c:v>
                </c:pt>
                <c:pt idx="421">
                  <c:v>3241.5934443000001</c:v>
                </c:pt>
                <c:pt idx="422">
                  <c:v>3248.8453312000001</c:v>
                </c:pt>
                <c:pt idx="423">
                  <c:v>3256.0972181000002</c:v>
                </c:pt>
                <c:pt idx="424">
                  <c:v>3263.3491049999998</c:v>
                </c:pt>
                <c:pt idx="425">
                  <c:v>3270.6009918999998</c:v>
                </c:pt>
                <c:pt idx="426">
                  <c:v>3277.8528787999999</c:v>
                </c:pt>
                <c:pt idx="427">
                  <c:v>3285.1047656999999</c:v>
                </c:pt>
                <c:pt idx="428">
                  <c:v>3292.3566526</c:v>
                </c:pt>
                <c:pt idx="429">
                  <c:v>3299.6085395</c:v>
                </c:pt>
                <c:pt idx="430">
                  <c:v>3306.8604264000001</c:v>
                </c:pt>
                <c:pt idx="431">
                  <c:v>3314.1123133000001</c:v>
                </c:pt>
                <c:pt idx="432">
                  <c:v>3321.3642002000001</c:v>
                </c:pt>
                <c:pt idx="433">
                  <c:v>3328.6160871000002</c:v>
                </c:pt>
                <c:pt idx="434">
                  <c:v>3335.8679739999998</c:v>
                </c:pt>
                <c:pt idx="435">
                  <c:v>3343.1198608999998</c:v>
                </c:pt>
                <c:pt idx="436">
                  <c:v>3350.3717477999999</c:v>
                </c:pt>
                <c:pt idx="437">
                  <c:v>3357.6236346999999</c:v>
                </c:pt>
                <c:pt idx="438">
                  <c:v>3364.8755216</c:v>
                </c:pt>
                <c:pt idx="439">
                  <c:v>3372.1274085</c:v>
                </c:pt>
                <c:pt idx="440">
                  <c:v>3379.3792954</c:v>
                </c:pt>
                <c:pt idx="441">
                  <c:v>3386.6311823000001</c:v>
                </c:pt>
                <c:pt idx="442">
                  <c:v>3393.8830692000001</c:v>
                </c:pt>
                <c:pt idx="443">
                  <c:v>3401.1349561000002</c:v>
                </c:pt>
                <c:pt idx="444">
                  <c:v>3408.3868429999998</c:v>
                </c:pt>
                <c:pt idx="445">
                  <c:v>3415.6387298999998</c:v>
                </c:pt>
                <c:pt idx="446">
                  <c:v>3422.8906167999999</c:v>
                </c:pt>
                <c:pt idx="447">
                  <c:v>3430.1425036999999</c:v>
                </c:pt>
                <c:pt idx="448">
                  <c:v>3437.3943906</c:v>
                </c:pt>
                <c:pt idx="449">
                  <c:v>3444.6462775</c:v>
                </c:pt>
                <c:pt idx="450">
                  <c:v>3451.8981644</c:v>
                </c:pt>
                <c:pt idx="451">
                  <c:v>3459.1500513000001</c:v>
                </c:pt>
                <c:pt idx="452">
                  <c:v>3466.4019382000001</c:v>
                </c:pt>
                <c:pt idx="453">
                  <c:v>3473.6538251000002</c:v>
                </c:pt>
                <c:pt idx="454">
                  <c:v>3480.9057119999998</c:v>
                </c:pt>
                <c:pt idx="455">
                  <c:v>3488.1575988999998</c:v>
                </c:pt>
                <c:pt idx="456">
                  <c:v>3495.4094857999999</c:v>
                </c:pt>
                <c:pt idx="457">
                  <c:v>3502.6613726999999</c:v>
                </c:pt>
                <c:pt idx="458">
                  <c:v>3509.9132595999999</c:v>
                </c:pt>
                <c:pt idx="459">
                  <c:v>3517.1651465</c:v>
                </c:pt>
                <c:pt idx="460">
                  <c:v>3524.4170334</c:v>
                </c:pt>
                <c:pt idx="461">
                  <c:v>3531.6689203000001</c:v>
                </c:pt>
                <c:pt idx="462">
                  <c:v>3538.9208072000001</c:v>
                </c:pt>
                <c:pt idx="463">
                  <c:v>3546.1726941000002</c:v>
                </c:pt>
                <c:pt idx="464">
                  <c:v>3553.4245809999998</c:v>
                </c:pt>
                <c:pt idx="465">
                  <c:v>3560.6764678999998</c:v>
                </c:pt>
                <c:pt idx="466">
                  <c:v>3567.9283547999999</c:v>
                </c:pt>
                <c:pt idx="467">
                  <c:v>3575.1802416999999</c:v>
                </c:pt>
                <c:pt idx="468">
                  <c:v>3582.4321285999999</c:v>
                </c:pt>
                <c:pt idx="469">
                  <c:v>3589.6840155</c:v>
                </c:pt>
                <c:pt idx="470">
                  <c:v>3596.9359024</c:v>
                </c:pt>
                <c:pt idx="471">
                  <c:v>3604.1877893000001</c:v>
                </c:pt>
                <c:pt idx="472">
                  <c:v>3611.4396762000001</c:v>
                </c:pt>
                <c:pt idx="473">
                  <c:v>3618.6915631000002</c:v>
                </c:pt>
                <c:pt idx="474">
                  <c:v>3625.9434500000002</c:v>
                </c:pt>
                <c:pt idx="475">
                  <c:v>3633.1953368999998</c:v>
                </c:pt>
                <c:pt idx="476">
                  <c:v>3640.4472237999998</c:v>
                </c:pt>
                <c:pt idx="477">
                  <c:v>3647.6991106999999</c:v>
                </c:pt>
                <c:pt idx="478">
                  <c:v>3654.9509975999999</c:v>
                </c:pt>
                <c:pt idx="479">
                  <c:v>3662.2028845</c:v>
                </c:pt>
                <c:pt idx="480">
                  <c:v>3669.4547714</c:v>
                </c:pt>
                <c:pt idx="481">
                  <c:v>3676.7066583000001</c:v>
                </c:pt>
                <c:pt idx="482">
                  <c:v>3683.9585452000001</c:v>
                </c:pt>
                <c:pt idx="483">
                  <c:v>3691.2104321000002</c:v>
                </c:pt>
                <c:pt idx="484">
                  <c:v>3698.4623190000002</c:v>
                </c:pt>
                <c:pt idx="485">
                  <c:v>3705.7142058999998</c:v>
                </c:pt>
                <c:pt idx="486">
                  <c:v>3712.9660927999998</c:v>
                </c:pt>
                <c:pt idx="487">
                  <c:v>3720.2179796999999</c:v>
                </c:pt>
                <c:pt idx="488">
                  <c:v>3727.4698665999999</c:v>
                </c:pt>
                <c:pt idx="489">
                  <c:v>3734.7217535</c:v>
                </c:pt>
                <c:pt idx="490">
                  <c:v>3741.9736404</c:v>
                </c:pt>
                <c:pt idx="491">
                  <c:v>3749.2255273000001</c:v>
                </c:pt>
                <c:pt idx="492">
                  <c:v>3756.4774142000001</c:v>
                </c:pt>
                <c:pt idx="493">
                  <c:v>3763.7293011000002</c:v>
                </c:pt>
                <c:pt idx="494">
                  <c:v>3770.9811880000002</c:v>
                </c:pt>
                <c:pt idx="495">
                  <c:v>3778.2330748999998</c:v>
                </c:pt>
                <c:pt idx="496">
                  <c:v>3785.4849617999998</c:v>
                </c:pt>
                <c:pt idx="497">
                  <c:v>3792.7368486999999</c:v>
                </c:pt>
                <c:pt idx="498">
                  <c:v>3799.9887355999999</c:v>
                </c:pt>
                <c:pt idx="499">
                  <c:v>3807.2406225</c:v>
                </c:pt>
                <c:pt idx="500">
                  <c:v>3814.4925094</c:v>
                </c:pt>
                <c:pt idx="501">
                  <c:v>3821.7443963000001</c:v>
                </c:pt>
                <c:pt idx="502">
                  <c:v>3828.9962832000001</c:v>
                </c:pt>
                <c:pt idx="503">
                  <c:v>3836.2481701000002</c:v>
                </c:pt>
                <c:pt idx="504">
                  <c:v>3843.5000570000002</c:v>
                </c:pt>
                <c:pt idx="505">
                  <c:v>3850.7519438999998</c:v>
                </c:pt>
                <c:pt idx="506">
                  <c:v>3858.0038307999998</c:v>
                </c:pt>
                <c:pt idx="507">
                  <c:v>3865.2557176999999</c:v>
                </c:pt>
                <c:pt idx="508">
                  <c:v>3872.5076045999999</c:v>
                </c:pt>
                <c:pt idx="509">
                  <c:v>3879.7594915</c:v>
                </c:pt>
                <c:pt idx="510">
                  <c:v>3887.0113784</c:v>
                </c:pt>
                <c:pt idx="511">
                  <c:v>3894.2632653000001</c:v>
                </c:pt>
                <c:pt idx="512">
                  <c:v>3901.5151522000001</c:v>
                </c:pt>
                <c:pt idx="513">
                  <c:v>3908.7670391000001</c:v>
                </c:pt>
                <c:pt idx="514">
                  <c:v>3916.0189260000002</c:v>
                </c:pt>
                <c:pt idx="515">
                  <c:v>3923.2708128999998</c:v>
                </c:pt>
                <c:pt idx="516">
                  <c:v>3930.5226997999998</c:v>
                </c:pt>
                <c:pt idx="517">
                  <c:v>3937.7745866999999</c:v>
                </c:pt>
                <c:pt idx="518">
                  <c:v>3945.0264735999999</c:v>
                </c:pt>
                <c:pt idx="519">
                  <c:v>3952.2783605</c:v>
                </c:pt>
                <c:pt idx="520">
                  <c:v>3959.5302474</c:v>
                </c:pt>
                <c:pt idx="521">
                  <c:v>3966.7821343000001</c:v>
                </c:pt>
                <c:pt idx="522">
                  <c:v>3974.0340212000001</c:v>
                </c:pt>
                <c:pt idx="523">
                  <c:v>3981.2859081000001</c:v>
                </c:pt>
                <c:pt idx="524">
                  <c:v>3988.5377950000002</c:v>
                </c:pt>
                <c:pt idx="525">
                  <c:v>3995.7896818999998</c:v>
                </c:pt>
                <c:pt idx="526">
                  <c:v>4003.0415687999998</c:v>
                </c:pt>
                <c:pt idx="527">
                  <c:v>4010.2934556999999</c:v>
                </c:pt>
                <c:pt idx="528">
                  <c:v>4017.5453425999999</c:v>
                </c:pt>
                <c:pt idx="529">
                  <c:v>4024.7972295</c:v>
                </c:pt>
                <c:pt idx="530">
                  <c:v>4032.0491164</c:v>
                </c:pt>
                <c:pt idx="531">
                  <c:v>4039.3010033</c:v>
                </c:pt>
                <c:pt idx="532">
                  <c:v>4046.5528902000001</c:v>
                </c:pt>
                <c:pt idx="533">
                  <c:v>4053.8047771000001</c:v>
                </c:pt>
                <c:pt idx="534">
                  <c:v>4061.0566640000002</c:v>
                </c:pt>
              </c:numCache>
            </c:numRef>
          </c:xVal>
          <c:yVal>
            <c:numRef>
              <c:f>Sheet2!$J$5:$J$539</c:f>
              <c:numCache>
                <c:formatCode>General</c:formatCode>
                <c:ptCount val="535"/>
                <c:pt idx="0">
                  <c:v>5.3036594464177956E-3</c:v>
                </c:pt>
                <c:pt idx="1">
                  <c:v>5.1072276150689886E-3</c:v>
                </c:pt>
                <c:pt idx="2">
                  <c:v>4.9248266288165242E-3</c:v>
                </c:pt>
                <c:pt idx="3">
                  <c:v>4.7550050209262994E-3</c:v>
                </c:pt>
                <c:pt idx="4">
                  <c:v>4.5965048535620895E-3</c:v>
                </c:pt>
                <c:pt idx="5">
                  <c:v>4.4482305034471833E-3</c:v>
                </c:pt>
                <c:pt idx="6">
                  <c:v>4.3092233002144592E-3</c:v>
                </c:pt>
                <c:pt idx="7">
                  <c:v>4.1786407759655357E-3</c:v>
                </c:pt>
                <c:pt idx="8">
                  <c:v>4.0557395766724321E-3</c:v>
                </c:pt>
                <c:pt idx="9">
                  <c:v>3.939861303053219E-3</c:v>
                </c:pt>
                <c:pt idx="10">
                  <c:v>3.8304207113017416E-3</c:v>
                </c:pt>
                <c:pt idx="11">
                  <c:v>3.7268958272125047E-3</c:v>
                </c:pt>
                <c:pt idx="12">
                  <c:v>3.6288196212332282E-3</c:v>
                </c:pt>
                <c:pt idx="13">
                  <c:v>3.5357729642785302E-3</c:v>
                </c:pt>
                <c:pt idx="14">
                  <c:v>3.4473786401715673E-3</c:v>
                </c:pt>
                <c:pt idx="15">
                  <c:v>3.3632962343137234E-3</c:v>
                </c:pt>
                <c:pt idx="16">
                  <c:v>3.2832177525443495E-3</c:v>
                </c:pt>
                <c:pt idx="17">
                  <c:v>3.2068638513223879E-3</c:v>
                </c:pt>
                <c:pt idx="18">
                  <c:v>3.1339805819741518E-3</c:v>
                </c:pt>
                <c:pt idx="19">
                  <c:v>3.064336569041393E-3</c:v>
                </c:pt>
                <c:pt idx="20">
                  <c:v>2.9977205566709274E-3</c:v>
                </c:pt>
                <c:pt idx="21">
                  <c:v>2.9339392682311209E-3</c:v>
                </c:pt>
                <c:pt idx="22">
                  <c:v>2.8728155334763056E-3</c:v>
                </c:pt>
                <c:pt idx="23">
                  <c:v>2.8141866450380141E-3</c:v>
                </c:pt>
                <c:pt idx="24">
                  <c:v>2.7579029121372538E-3</c:v>
                </c:pt>
                <c:pt idx="25">
                  <c:v>2.7038263844482878E-3</c:v>
                </c:pt>
                <c:pt idx="26">
                  <c:v>2.6518297232088978E-3</c:v>
                </c:pt>
                <c:pt idx="27">
                  <c:v>2.6017952001294847E-3</c:v>
                </c:pt>
                <c:pt idx="28">
                  <c:v>2.5536138075344943E-3</c:v>
                </c:pt>
                <c:pt idx="29">
                  <c:v>2.5071844655793216E-3</c:v>
                </c:pt>
                <c:pt idx="30">
                  <c:v>2.4624133144082621E-3</c:v>
                </c:pt>
                <c:pt idx="31">
                  <c:v>2.4192130808221523E-3</c:v>
                </c:pt>
                <c:pt idx="32">
                  <c:v>2.3775025104631497E-3</c:v>
                </c:pt>
                <c:pt idx="33">
                  <c:v>2.3372058577434355E-3</c:v>
                </c:pt>
                <c:pt idx="34">
                  <c:v>2.2982524267810447E-3</c:v>
                </c:pt>
                <c:pt idx="35">
                  <c:v>2.260576157489552E-3</c:v>
                </c:pt>
                <c:pt idx="36">
                  <c:v>2.2241152517235917E-3</c:v>
                </c:pt>
                <c:pt idx="37">
                  <c:v>2.1888118350295665E-3</c:v>
                </c:pt>
                <c:pt idx="38">
                  <c:v>2.1546116501072296E-3</c:v>
                </c:pt>
                <c:pt idx="39">
                  <c:v>2.121463778567118E-3</c:v>
                </c:pt>
                <c:pt idx="40">
                  <c:v>2.0893203879827679E-3</c:v>
                </c:pt>
                <c:pt idx="41">
                  <c:v>2.0581365015949651E-3</c:v>
                </c:pt>
                <c:pt idx="42">
                  <c:v>2.027869788336216E-3</c:v>
                </c:pt>
                <c:pt idx="43">
                  <c:v>1.998480371113952E-3</c:v>
                </c:pt>
                <c:pt idx="44">
                  <c:v>1.9699306515266095E-3</c:v>
                </c:pt>
                <c:pt idx="45">
                  <c:v>1.9421851493924319E-3</c:v>
                </c:pt>
                <c:pt idx="46">
                  <c:v>1.9152103556508708E-3</c:v>
                </c:pt>
                <c:pt idx="47">
                  <c:v>1.8889745973542833E-3</c:v>
                </c:pt>
                <c:pt idx="48">
                  <c:v>1.8634479136062523E-3</c:v>
                </c:pt>
                <c:pt idx="49">
                  <c:v>1.8386019414248359E-3</c:v>
                </c:pt>
                <c:pt idx="50">
                  <c:v>1.8144098106166141E-3</c:v>
                </c:pt>
                <c:pt idx="51">
                  <c:v>1.7908460468423722E-3</c:v>
                </c:pt>
                <c:pt idx="52">
                  <c:v>1.7678864821392651E-3</c:v>
                </c:pt>
                <c:pt idx="53">
                  <c:v>1.745508172238768E-3</c:v>
                </c:pt>
                <c:pt idx="54">
                  <c:v>1.7236893200857837E-3</c:v>
                </c:pt>
                <c:pt idx="55">
                  <c:v>1.702409205022996E-3</c:v>
                </c:pt>
                <c:pt idx="56">
                  <c:v>1.6816481171568617E-3</c:v>
                </c:pt>
                <c:pt idx="57">
                  <c:v>1.661387296468225E-3</c:v>
                </c:pt>
                <c:pt idx="58">
                  <c:v>1.6416088762721747E-3</c:v>
                </c:pt>
                <c:pt idx="59">
                  <c:v>1.6222958306689728E-3</c:v>
                </c:pt>
                <c:pt idx="60">
                  <c:v>1.603431925661194E-3</c:v>
                </c:pt>
                <c:pt idx="61">
                  <c:v>1.5850016736420995E-3</c:v>
                </c:pt>
                <c:pt idx="62">
                  <c:v>1.5669902909870759E-3</c:v>
                </c:pt>
                <c:pt idx="63">
                  <c:v>1.5493836585040749E-3</c:v>
                </c:pt>
                <c:pt idx="64">
                  <c:v>1.5321682845206965E-3</c:v>
                </c:pt>
                <c:pt idx="65">
                  <c:v>1.5153312704050844E-3</c:v>
                </c:pt>
                <c:pt idx="66">
                  <c:v>1.4988602783354637E-3</c:v>
                </c:pt>
                <c:pt idx="67">
                  <c:v>1.4827435011490612E-3</c:v>
                </c:pt>
                <c:pt idx="68">
                  <c:v>1.4669696341155604E-3</c:v>
                </c:pt>
                <c:pt idx="69">
                  <c:v>1.4515278484932915E-3</c:v>
                </c:pt>
                <c:pt idx="70">
                  <c:v>1.4364077667381528E-3</c:v>
                </c:pt>
                <c:pt idx="71">
                  <c:v>1.4215994392460069E-3</c:v>
                </c:pt>
                <c:pt idx="72">
                  <c:v>1.407093322519007E-3</c:v>
                </c:pt>
                <c:pt idx="73">
                  <c:v>1.3928802586551784E-3</c:v>
                </c:pt>
                <c:pt idx="74">
                  <c:v>1.3789514560686269E-3</c:v>
                </c:pt>
                <c:pt idx="75">
                  <c:v>1.3652984713550761E-3</c:v>
                </c:pt>
                <c:pt idx="76">
                  <c:v>1.3519131922241439E-3</c:v>
                </c:pt>
                <c:pt idx="77">
                  <c:v>1.3387878214258513E-3</c:v>
                </c:pt>
                <c:pt idx="78">
                  <c:v>1.3259148616044489E-3</c:v>
                </c:pt>
                <c:pt idx="79">
                  <c:v>1.31328710101774E-3</c:v>
                </c:pt>
                <c:pt idx="80">
                  <c:v>1.3008976000647423E-3</c:v>
                </c:pt>
                <c:pt idx="81">
                  <c:v>1.28873967856881E-3</c:v>
                </c:pt>
                <c:pt idx="82">
                  <c:v>1.2768069037672471E-3</c:v>
                </c:pt>
                <c:pt idx="83">
                  <c:v>1.265093078962043E-3</c:v>
                </c:pt>
                <c:pt idx="84">
                  <c:v>1.2535922327896608E-3</c:v>
                </c:pt>
                <c:pt idx="85">
                  <c:v>1.242298609070835E-3</c:v>
                </c:pt>
                <c:pt idx="86">
                  <c:v>1.2312066572041311E-3</c:v>
                </c:pt>
                <c:pt idx="87">
                  <c:v>1.2203110230695814E-3</c:v>
                </c:pt>
                <c:pt idx="88">
                  <c:v>1.2096065404110761E-3</c:v>
                </c:pt>
                <c:pt idx="89">
                  <c:v>1.1990882226683712E-3</c:v>
                </c:pt>
                <c:pt idx="90">
                  <c:v>1.1887512552315749E-3</c:v>
                </c:pt>
                <c:pt idx="91">
                  <c:v>1.1785909880928434E-3</c:v>
                </c:pt>
                <c:pt idx="92">
                  <c:v>1.1686029288717177E-3</c:v>
                </c:pt>
                <c:pt idx="93">
                  <c:v>1.1587827361921232E-3</c:v>
                </c:pt>
                <c:pt idx="94">
                  <c:v>1.1491262133905224E-3</c:v>
                </c:pt>
                <c:pt idx="95">
                  <c:v>1.1396293025360551E-3</c:v>
                </c:pt>
                <c:pt idx="96">
                  <c:v>1.130288078744776E-3</c:v>
                </c:pt>
                <c:pt idx="97">
                  <c:v>1.1210987447712413E-3</c:v>
                </c:pt>
                <c:pt idx="98">
                  <c:v>1.1120576258617958E-3</c:v>
                </c:pt>
                <c:pt idx="99">
                  <c:v>1.1031611648549013E-3</c:v>
                </c:pt>
                <c:pt idx="100">
                  <c:v>1.0944059175147832E-3</c:v>
                </c:pt>
                <c:pt idx="101">
                  <c:v>1.0857885480855328E-3</c:v>
                </c:pt>
                <c:pt idx="102">
                  <c:v>1.0773058250536148E-3</c:v>
                </c:pt>
                <c:pt idx="103">
                  <c:v>1.0689546171074626E-3</c:v>
                </c:pt>
                <c:pt idx="104">
                  <c:v>1.060731889283559E-3</c:v>
                </c:pt>
                <c:pt idx="105">
                  <c:v>1.0526346992890282E-3</c:v>
                </c:pt>
                <c:pt idx="106">
                  <c:v>1.0446601939913839E-3</c:v>
                </c:pt>
                <c:pt idx="107">
                  <c:v>1.0368056060666368E-3</c:v>
                </c:pt>
                <c:pt idx="108">
                  <c:v>1.0290682507974826E-3</c:v>
                </c:pt>
                <c:pt idx="109">
                  <c:v>1.0214455230137976E-3</c:v>
                </c:pt>
                <c:pt idx="110">
                  <c:v>1.013934894168108E-3</c:v>
                </c:pt>
                <c:pt idx="111">
                  <c:v>1.0065339095391436E-3</c:v>
                </c:pt>
                <c:pt idx="112">
                  <c:v>9.9924018555697602E-4</c:v>
                </c:pt>
                <c:pt idx="113">
                  <c:v>9.920514072436163E-4</c:v>
                </c:pt>
                <c:pt idx="114">
                  <c:v>9.8496532576330476E-4</c:v>
                </c:pt>
                <c:pt idx="115">
                  <c:v>9.779797560770403E-4</c:v>
                </c:pt>
                <c:pt idx="116">
                  <c:v>9.7109257469621597E-4</c:v>
                </c:pt>
                <c:pt idx="117">
                  <c:v>9.6430171753050819E-4</c:v>
                </c:pt>
                <c:pt idx="118">
                  <c:v>9.5760517782543541E-4</c:v>
                </c:pt>
                <c:pt idx="119">
                  <c:v>9.5100100418525992E-4</c:v>
                </c:pt>
                <c:pt idx="120">
                  <c:v>9.4448729867714165E-4</c:v>
                </c:pt>
                <c:pt idx="121">
                  <c:v>9.3806221501267122E-4</c:v>
                </c:pt>
                <c:pt idx="122">
                  <c:v>9.3172395680312617E-4</c:v>
                </c:pt>
                <c:pt idx="123">
                  <c:v>9.2547077588498448E-4</c:v>
                </c:pt>
                <c:pt idx="124">
                  <c:v>9.1930097071241796E-4</c:v>
                </c:pt>
                <c:pt idx="125">
                  <c:v>9.1321288481366011E-4</c:v>
                </c:pt>
                <c:pt idx="126">
                  <c:v>9.0720490530830705E-4</c:v>
                </c:pt>
                <c:pt idx="127">
                  <c:v>9.0127546148276259E-4</c:v>
                </c:pt>
                <c:pt idx="128">
                  <c:v>8.9542302342118611E-4</c:v>
                </c:pt>
                <c:pt idx="129">
                  <c:v>8.8964610068943673E-4</c:v>
                </c:pt>
                <c:pt idx="130">
                  <c:v>8.8394324106963256E-4</c:v>
                </c:pt>
                <c:pt idx="131">
                  <c:v>8.7831302934307433E-4</c:v>
                </c:pt>
                <c:pt idx="132">
                  <c:v>8.7275408611938398E-4</c:v>
                </c:pt>
                <c:pt idx="133">
                  <c:v>8.6726506670982808E-4</c:v>
                </c:pt>
                <c:pt idx="134">
                  <c:v>8.6184466004289183E-4</c:v>
                </c:pt>
                <c:pt idx="135">
                  <c:v>8.5649158762026508E-4</c:v>
                </c:pt>
                <c:pt idx="136">
                  <c:v>8.5120460251149799E-4</c:v>
                </c:pt>
                <c:pt idx="137">
                  <c:v>8.4598248838566059E-4</c:v>
                </c:pt>
                <c:pt idx="138">
                  <c:v>8.4082405857843084E-4</c:v>
                </c:pt>
                <c:pt idx="139">
                  <c:v>8.3572815519310716E-4</c:v>
                </c:pt>
                <c:pt idx="140">
                  <c:v>8.3069364823411252E-4</c:v>
                </c:pt>
                <c:pt idx="141">
                  <c:v>8.257194347716328E-4</c:v>
                </c:pt>
                <c:pt idx="142">
                  <c:v>8.2080443813608737E-4</c:v>
                </c:pt>
                <c:pt idx="143">
                  <c:v>8.1594760714119921E-4</c:v>
                </c:pt>
                <c:pt idx="144">
                  <c:v>8.1114791533448639E-4</c:v>
                </c:pt>
                <c:pt idx="145">
                  <c:v>8.0640436027405076E-4</c:v>
                </c:pt>
                <c:pt idx="146">
                  <c:v>8.0171596283059698E-4</c:v>
                </c:pt>
                <c:pt idx="147">
                  <c:v>7.9708176651365707E-4</c:v>
                </c:pt>
                <c:pt idx="148">
                  <c:v>7.9250083682104976E-4</c:v>
                </c:pt>
                <c:pt idx="149">
                  <c:v>7.8797226061064392E-4</c:v>
                </c:pt>
                <c:pt idx="150">
                  <c:v>7.8349514549353795E-4</c:v>
                </c:pt>
                <c:pt idx="151">
                  <c:v>7.7906861924781172E-4</c:v>
                </c:pt>
                <c:pt idx="152">
                  <c:v>7.7469182925203747E-4</c:v>
                </c:pt>
                <c:pt idx="153">
                  <c:v>7.7036394193778031E-4</c:v>
                </c:pt>
                <c:pt idx="154">
                  <c:v>7.6608414226034824E-4</c:v>
                </c:pt>
                <c:pt idx="155">
                  <c:v>7.6185163318708666E-4</c:v>
                </c:pt>
                <c:pt idx="156">
                  <c:v>7.5766563520254218E-4</c:v>
                </c:pt>
                <c:pt idx="157">
                  <c:v>7.5352538582985071E-4</c:v>
                </c:pt>
                <c:pt idx="158">
                  <c:v>7.4943013916773185E-4</c:v>
                </c:pt>
                <c:pt idx="159">
                  <c:v>7.4537916544250096E-4</c:v>
                </c:pt>
                <c:pt idx="160">
                  <c:v>7.4137175057453059E-4</c:v>
                </c:pt>
                <c:pt idx="161">
                  <c:v>7.3740719575862397E-4</c:v>
                </c:pt>
                <c:pt idx="162">
                  <c:v>7.3348481705778022E-4</c:v>
                </c:pt>
                <c:pt idx="163">
                  <c:v>7.2960394500985542E-4</c:v>
                </c:pt>
                <c:pt idx="164">
                  <c:v>7.2576392424664573E-4</c:v>
                </c:pt>
                <c:pt idx="165">
                  <c:v>7.2196411312493549E-4</c:v>
                </c:pt>
                <c:pt idx="166">
                  <c:v>7.182038833690764E-4</c:v>
                </c:pt>
                <c:pt idx="167">
                  <c:v>7.1448261972467707E-4</c:v>
                </c:pt>
                <c:pt idx="168">
                  <c:v>7.1079971962300346E-4</c:v>
                </c:pt>
                <c:pt idx="169">
                  <c:v>7.0715459285570614E-4</c:v>
                </c:pt>
                <c:pt idx="170">
                  <c:v>7.0354666125950352E-4</c:v>
                </c:pt>
                <c:pt idx="171">
                  <c:v>6.999753584104705E-4</c:v>
                </c:pt>
                <c:pt idx="172">
                  <c:v>6.9644012932758921E-4</c:v>
                </c:pt>
                <c:pt idx="173">
                  <c:v>6.929404301852395E-4</c:v>
                </c:pt>
                <c:pt idx="174">
                  <c:v>6.8947572803431344E-4</c:v>
                </c:pt>
                <c:pt idx="175">
                  <c:v>6.8604550053165511E-4</c:v>
                </c:pt>
                <c:pt idx="176">
                  <c:v>6.8264923567753805E-4</c:v>
                </c:pt>
                <c:pt idx="177">
                  <c:v>6.7928643156089984E-4</c:v>
                </c:pt>
                <c:pt idx="178">
                  <c:v>6.7595659611207194E-4</c:v>
                </c:pt>
                <c:pt idx="179">
                  <c:v>6.726592468627448E-4</c:v>
                </c:pt>
                <c:pt idx="180">
                  <c:v>6.6939391071292565E-4</c:v>
                </c:pt>
                <c:pt idx="181">
                  <c:v>6.6616012370465064E-4</c:v>
                </c:pt>
                <c:pt idx="182">
                  <c:v>6.6295743080222445E-4</c:v>
                </c:pt>
                <c:pt idx="183">
                  <c:v>6.5978538567876873E-4</c:v>
                </c:pt>
                <c:pt idx="184">
                  <c:v>6.5664355050886998E-4</c:v>
                </c:pt>
                <c:pt idx="185">
                  <c:v>6.5353149576712175E-4</c:v>
                </c:pt>
                <c:pt idx="186">
                  <c:v>6.5044880003237117E-4</c:v>
                </c:pt>
                <c:pt idx="187">
                  <c:v>6.4739504979747738E-4</c:v>
                </c:pt>
                <c:pt idx="188">
                  <c:v>6.4436983928440499E-4</c:v>
                </c:pt>
                <c:pt idx="189">
                  <c:v>6.4137277026447761E-4</c:v>
                </c:pt>
                <c:pt idx="190">
                  <c:v>6.3840345188362357E-4</c:v>
                </c:pt>
                <c:pt idx="191">
                  <c:v>6.354615004924547E-4</c:v>
                </c:pt>
                <c:pt idx="192">
                  <c:v>6.3254653948102149E-4</c:v>
                </c:pt>
                <c:pt idx="193">
                  <c:v>6.2965819911809436E-4</c:v>
                </c:pt>
                <c:pt idx="194">
                  <c:v>6.267961163948304E-4</c:v>
                </c:pt>
                <c:pt idx="195">
                  <c:v>6.2395993487268187E-4</c:v>
                </c:pt>
                <c:pt idx="196">
                  <c:v>6.2114930453541748E-4</c:v>
                </c:pt>
                <c:pt idx="197">
                  <c:v>6.1836388164512412E-4</c:v>
                </c:pt>
                <c:pt idx="198">
                  <c:v>6.1560332860206553E-4</c:v>
                </c:pt>
                <c:pt idx="199">
                  <c:v>6.1286731380827864E-4</c:v>
                </c:pt>
                <c:pt idx="200">
                  <c:v>6.1015551153479068E-4</c:v>
                </c:pt>
                <c:pt idx="201">
                  <c:v>6.0746760179234663E-4</c:v>
                </c:pt>
                <c:pt idx="202">
                  <c:v>6.0480327020553807E-4</c:v>
                </c:pt>
                <c:pt idx="203">
                  <c:v>6.0216220789023004E-4</c:v>
                </c:pt>
                <c:pt idx="204">
                  <c:v>5.9954411133418561E-4</c:v>
                </c:pt>
                <c:pt idx="205">
                  <c:v>5.9694868228079082E-4</c:v>
                </c:pt>
                <c:pt idx="206">
                  <c:v>5.9437562761578743E-4</c:v>
                </c:pt>
                <c:pt idx="207">
                  <c:v>5.9182465925692132E-4</c:v>
                </c:pt>
                <c:pt idx="208">
                  <c:v>5.8929549404642171E-4</c:v>
                </c:pt>
                <c:pt idx="209">
                  <c:v>5.867878536462242E-4</c:v>
                </c:pt>
                <c:pt idx="210">
                  <c:v>5.8430146443585887E-4</c:v>
                </c:pt>
                <c:pt idx="211">
                  <c:v>5.8183605741292269E-4</c:v>
                </c:pt>
                <c:pt idx="212">
                  <c:v>5.7939136809606162E-4</c:v>
                </c:pt>
                <c:pt idx="213">
                  <c:v>5.7696713643038777E-4</c:v>
                </c:pt>
                <c:pt idx="214">
                  <c:v>5.7456310669526118E-4</c:v>
                </c:pt>
                <c:pt idx="215">
                  <c:v>5.72179027414368E-4</c:v>
                </c:pt>
                <c:pt idx="216">
                  <c:v>5.6981465126802755E-4</c:v>
                </c:pt>
                <c:pt idx="217">
                  <c:v>5.6746973500766532E-4</c:v>
                </c:pt>
                <c:pt idx="218">
                  <c:v>5.6514403937238801E-4</c:v>
                </c:pt>
                <c:pt idx="219">
                  <c:v>5.628373290076028E-4</c:v>
                </c:pt>
                <c:pt idx="220">
                  <c:v>5.6054937238562063E-4</c:v>
                </c:pt>
                <c:pt idx="221">
                  <c:v>5.5827994172818899E-4</c:v>
                </c:pt>
                <c:pt idx="222">
                  <c:v>5.5602881293089791E-4</c:v>
                </c:pt>
                <c:pt idx="223">
                  <c:v>5.5379576548940834E-4</c:v>
                </c:pt>
                <c:pt idx="224">
                  <c:v>5.5158058242745064E-4</c:v>
                </c:pt>
                <c:pt idx="225">
                  <c:v>5.4938305022654457E-4</c:v>
                </c:pt>
                <c:pt idx="226">
                  <c:v>5.4720295875739162E-4</c:v>
                </c:pt>
                <c:pt idx="227">
                  <c:v>5.4504010121289592E-4</c:v>
                </c:pt>
                <c:pt idx="228">
                  <c:v>5.4289427404276638E-4</c:v>
                </c:pt>
                <c:pt idx="229">
                  <c:v>5.4076527688965749E-4</c:v>
                </c:pt>
                <c:pt idx="230">
                  <c:v>5.3865291252680741E-4</c:v>
                </c:pt>
                <c:pt idx="231">
                  <c:v>5.3655698679713109E-4</c:v>
                </c:pt>
                <c:pt idx="232">
                  <c:v>5.3447730855373128E-4</c:v>
                </c:pt>
                <c:pt idx="233">
                  <c:v>5.324136896017864E-4</c:v>
                </c:pt>
                <c:pt idx="234">
                  <c:v>5.3036594464177949E-4</c:v>
                </c:pt>
                <c:pt idx="235">
                  <c:v>5.2833389121403332E-4</c:v>
                </c:pt>
                <c:pt idx="236">
                  <c:v>5.2631734964451408E-4</c:v>
                </c:pt>
                <c:pt idx="237">
                  <c:v>5.2431614299187326E-4</c:v>
                </c:pt>
                <c:pt idx="238">
                  <c:v>5.2233009699569196E-4</c:v>
                </c:pt>
                <c:pt idx="239">
                  <c:v>5.2035904002589685E-4</c:v>
                </c:pt>
                <c:pt idx="240">
                  <c:v>5.1840280303331839E-4</c:v>
                </c:pt>
                <c:pt idx="241">
                  <c:v>5.1646121950135835E-4</c:v>
                </c:pt>
                <c:pt idx="242">
                  <c:v>5.1453412539874128E-4</c:v>
                </c:pt>
                <c:pt idx="243">
                  <c:v>5.1262135913331846E-4</c:v>
                </c:pt>
                <c:pt idx="244">
                  <c:v>5.1072276150689879E-4</c:v>
                </c:pt>
                <c:pt idx="245">
                  <c:v>5.0883817567107996E-4</c:v>
                </c:pt>
                <c:pt idx="246">
                  <c:v>5.0696744708405401E-4</c:v>
                </c:pt>
                <c:pt idx="247">
                  <c:v>5.0511042346836142E-4</c:v>
                </c:pt>
                <c:pt idx="248">
                  <c:v>5.0326695476957182E-4</c:v>
                </c:pt>
                <c:pt idx="249">
                  <c:v>5.0143689311586421E-4</c:v>
                </c:pt>
                <c:pt idx="250">
                  <c:v>4.9962009277848801E-4</c:v>
                </c:pt>
                <c:pt idx="251">
                  <c:v>4.9781641013307832E-4</c:v>
                </c:pt>
                <c:pt idx="252">
                  <c:v>4.9602570362180815E-4</c:v>
                </c:pt>
                <c:pt idx="253">
                  <c:v>4.9424783371635362E-4</c:v>
                </c:pt>
                <c:pt idx="254">
                  <c:v>4.9248266288165238E-4</c:v>
                </c:pt>
                <c:pt idx="255">
                  <c:v>4.907300555404366E-4</c:v>
                </c:pt>
                <c:pt idx="256">
                  <c:v>4.8898987803852015E-4</c:v>
                </c:pt>
                <c:pt idx="257">
                  <c:v>4.8726199861082219E-4</c:v>
                </c:pt>
                <c:pt idx="258">
                  <c:v>4.8554628734810798E-4</c:v>
                </c:pt>
                <c:pt idx="259">
                  <c:v>4.8384261616443041E-4</c:v>
                </c:pt>
                <c:pt idx="260">
                  <c:v>4.821508587652541E-4</c:v>
                </c:pt>
                <c:pt idx="261">
                  <c:v>4.8047089061624621E-4</c:v>
                </c:pt>
                <c:pt idx="262">
                  <c:v>4.7880258891271771E-4</c:v>
                </c:pt>
                <c:pt idx="263">
                  <c:v>4.7714583254969791E-4</c:v>
                </c:pt>
                <c:pt idx="264">
                  <c:v>4.7550050209262996E-4</c:v>
                </c:pt>
                <c:pt idx="265">
                  <c:v>4.7386647974866899E-4</c:v>
                </c:pt>
                <c:pt idx="266">
                  <c:v>4.7224364933857083E-4</c:v>
                </c:pt>
                <c:pt idx="267">
                  <c:v>4.706318962691559E-4</c:v>
                </c:pt>
                <c:pt idx="268">
                  <c:v>4.6903110750633561E-4</c:v>
                </c:pt>
                <c:pt idx="269">
                  <c:v>4.6744117154868701E-4</c:v>
                </c:pt>
                <c:pt idx="270">
                  <c:v>4.6586197840156309E-4</c:v>
                </c:pt>
                <c:pt idx="271">
                  <c:v>4.6429341955172616E-4</c:v>
                </c:pt>
                <c:pt idx="272">
                  <c:v>4.6273538794249224E-4</c:v>
                </c:pt>
                <c:pt idx="273">
                  <c:v>4.6118777794937354E-4</c:v>
                </c:pt>
                <c:pt idx="274">
                  <c:v>4.5965048535620898E-4</c:v>
                </c:pt>
                <c:pt idx="275">
                  <c:v>4.5812340733176972E-4</c:v>
                </c:pt>
                <c:pt idx="276">
                  <c:v>4.5660644240683005E-4</c:v>
                </c:pt>
                <c:pt idx="277">
                  <c:v>4.55099490451692E-4</c:v>
                </c:pt>
                <c:pt idx="278">
                  <c:v>4.5360245265415352E-4</c:v>
                </c:pt>
                <c:pt idx="279">
                  <c:v>4.5211523149791042E-4</c:v>
                </c:pt>
                <c:pt idx="280">
                  <c:v>4.5063773074138129E-4</c:v>
                </c:pt>
                <c:pt idx="281">
                  <c:v>4.4916985539694682E-4</c:v>
                </c:pt>
                <c:pt idx="282">
                  <c:v>4.4771151171059306E-4</c:v>
                </c:pt>
                <c:pt idx="283">
                  <c:v>4.4626260714195043E-4</c:v>
                </c:pt>
                <c:pt idx="284">
                  <c:v>4.4482305034471836E-4</c:v>
                </c:pt>
                <c:pt idx="285">
                  <c:v>4.4339275114746842E-4</c:v>
                </c:pt>
                <c:pt idx="286">
                  <c:v>4.4197162053481628E-4</c:v>
                </c:pt>
                <c:pt idx="287">
                  <c:v>4.4055957062895423E-4</c:v>
                </c:pt>
                <c:pt idx="288">
                  <c:v>4.3915651467153717E-4</c:v>
                </c:pt>
                <c:pt idx="289">
                  <c:v>4.3776236700591325E-4</c:v>
                </c:pt>
                <c:pt idx="290">
                  <c:v>4.3637704305969199E-4</c:v>
                </c:pt>
                <c:pt idx="291">
                  <c:v>4.3500045932764249E-4</c:v>
                </c:pt>
                <c:pt idx="292">
                  <c:v>4.3363253335491404E-4</c:v>
                </c:pt>
                <c:pt idx="293">
                  <c:v>4.3227318372057272E-4</c:v>
                </c:pt>
                <c:pt idx="294">
                  <c:v>4.3092233002144591E-4</c:v>
                </c:pt>
                <c:pt idx="295">
                  <c:v>4.2957989285627007E-4</c:v>
                </c:pt>
                <c:pt idx="296">
                  <c:v>4.2824579381013254E-4</c:v>
                </c:pt>
                <c:pt idx="297">
                  <c:v>4.2691995543920334E-4</c:v>
                </c:pt>
                <c:pt idx="298">
                  <c:v>4.2560230125574899E-4</c:v>
                </c:pt>
                <c:pt idx="299">
                  <c:v>4.2429275571342358E-4</c:v>
                </c:pt>
                <c:pt idx="300">
                  <c:v>4.2299124419283029E-4</c:v>
                </c:pt>
                <c:pt idx="301">
                  <c:v>4.2169769298734758E-4</c:v>
                </c:pt>
                <c:pt idx="302">
                  <c:v>4.2041202928921542E-4</c:v>
                </c:pt>
                <c:pt idx="303">
                  <c:v>4.1913418117587442E-4</c:v>
                </c:pt>
                <c:pt idx="304">
                  <c:v>4.1786407759655358E-4</c:v>
                </c:pt>
                <c:pt idx="305">
                  <c:v>4.1660164835910176E-4</c:v>
                </c:pt>
                <c:pt idx="306">
                  <c:v>4.1534682411705626E-4</c:v>
                </c:pt>
                <c:pt idx="307">
                  <c:v>4.1409953635694499E-4</c:v>
                </c:pt>
                <c:pt idx="308">
                  <c:v>4.128597173858164E-4</c:v>
                </c:pt>
                <c:pt idx="309">
                  <c:v>4.1162730031899306E-4</c:v>
                </c:pt>
                <c:pt idx="310">
                  <c:v>4.1040221906804369E-4</c:v>
                </c:pt>
                <c:pt idx="311">
                  <c:v>4.0918440832896937E-4</c:v>
                </c:pt>
                <c:pt idx="312">
                  <c:v>4.0797380357059961E-4</c:v>
                </c:pt>
                <c:pt idx="313">
                  <c:v>4.0677034102319377E-4</c:v>
                </c:pt>
                <c:pt idx="314">
                  <c:v>4.055739576672432E-4</c:v>
                </c:pt>
                <c:pt idx="315">
                  <c:v>4.0438459122247119E-4</c:v>
                </c:pt>
                <c:pt idx="316">
                  <c:v>4.0320218013702538E-4</c:v>
                </c:pt>
                <c:pt idx="317">
                  <c:v>4.0202666357685914E-4</c:v>
                </c:pt>
                <c:pt idx="318">
                  <c:v>4.0085798141529849E-4</c:v>
                </c:pt>
                <c:pt idx="319">
                  <c:v>3.9969607422279035E-4</c:v>
                </c:pt>
                <c:pt idx="320">
                  <c:v>3.9854088325682853E-4</c:v>
                </c:pt>
                <c:pt idx="321">
                  <c:v>3.9739235045205382E-4</c:v>
                </c:pt>
                <c:pt idx="322">
                  <c:v>3.9625041841052488E-4</c:v>
                </c:pt>
                <c:pt idx="323">
                  <c:v>3.951150303921567E-4</c:v>
                </c:pt>
                <c:pt idx="324">
                  <c:v>3.9398613030532196E-4</c:v>
                </c:pt>
                <c:pt idx="325">
                  <c:v>3.9286366269761447E-4</c:v>
                </c:pt>
                <c:pt idx="326">
                  <c:v>3.9174757274676897E-4</c:v>
                </c:pt>
                <c:pt idx="327">
                  <c:v>3.9063780625173562E-4</c:v>
                </c:pt>
                <c:pt idx="328">
                  <c:v>3.8953430962390586E-4</c:v>
                </c:pt>
                <c:pt idx="329">
                  <c:v>3.884370298784864E-4</c:v>
                </c:pt>
                <c:pt idx="330">
                  <c:v>3.8734591462601873E-4</c:v>
                </c:pt>
                <c:pt idx="331">
                  <c:v>3.8626091206404108E-4</c:v>
                </c:pt>
                <c:pt idx="332">
                  <c:v>3.8518197096889015E-4</c:v>
                </c:pt>
                <c:pt idx="333">
                  <c:v>3.8410904068763983E-4</c:v>
                </c:pt>
                <c:pt idx="334">
                  <c:v>3.8304207113017412E-4</c:v>
                </c:pt>
                <c:pt idx="335">
                  <c:v>3.8198101276139246E-4</c:v>
                </c:pt>
                <c:pt idx="336">
                  <c:v>3.8092581659354333E-4</c:v>
                </c:pt>
                <c:pt idx="337">
                  <c:v>3.7987643417868505E-4</c:v>
                </c:pt>
                <c:pt idx="338">
                  <c:v>3.7883281760127109E-4</c:v>
                </c:pt>
                <c:pt idx="339">
                  <c:v>3.7779491947085664E-4</c:v>
                </c:pt>
                <c:pt idx="340">
                  <c:v>3.7676269291492536E-4</c:v>
                </c:pt>
                <c:pt idx="341">
                  <c:v>3.757360915718329E-4</c:v>
                </c:pt>
                <c:pt idx="342">
                  <c:v>3.7471506958386592E-4</c:v>
                </c:pt>
                <c:pt idx="343">
                  <c:v>3.7369958159041381E-4</c:v>
                </c:pt>
                <c:pt idx="344">
                  <c:v>3.7268958272125048E-4</c:v>
                </c:pt>
                <c:pt idx="345">
                  <c:v>3.716850285899264E-4</c:v>
                </c:pt>
                <c:pt idx="346">
                  <c:v>3.7068587528726529E-4</c:v>
                </c:pt>
                <c:pt idx="347">
                  <c:v>3.6969207937496696E-4</c:v>
                </c:pt>
                <c:pt idx="348">
                  <c:v>3.6870359787931199E-4</c:v>
                </c:pt>
                <c:pt idx="349">
                  <c:v>3.6772038828496715E-4</c:v>
                </c:pt>
                <c:pt idx="350">
                  <c:v>3.6674240852889011E-4</c:v>
                </c:pt>
                <c:pt idx="351">
                  <c:v>3.6576961699433068E-4</c:v>
                </c:pt>
                <c:pt idx="352">
                  <c:v>3.6480197250492771E-4</c:v>
                </c:pt>
                <c:pt idx="353">
                  <c:v>3.638394343188989E-4</c:v>
                </c:pt>
                <c:pt idx="354">
                  <c:v>3.6288196212332286E-4</c:v>
                </c:pt>
                <c:pt idx="355">
                  <c:v>3.6192951602851097E-4</c:v>
                </c:pt>
                <c:pt idx="356">
                  <c:v>3.6098205656246774E-4</c:v>
                </c:pt>
                <c:pt idx="357">
                  <c:v>3.6003954466543779E-4</c:v>
                </c:pt>
                <c:pt idx="358">
                  <c:v>3.591019416845382E-4</c:v>
                </c:pt>
                <c:pt idx="359">
                  <c:v>3.5816920936847447E-4</c:v>
                </c:pt>
                <c:pt idx="360">
                  <c:v>3.5724130986233854E-4</c:v>
                </c:pt>
                <c:pt idx="361">
                  <c:v>3.5631820570248754E-4</c:v>
                </c:pt>
                <c:pt idx="362">
                  <c:v>3.5539985981150173E-4</c:v>
                </c:pt>
                <c:pt idx="363">
                  <c:v>3.544862354932203E-4</c:v>
                </c:pt>
                <c:pt idx="364">
                  <c:v>3.5357729642785307E-4</c:v>
                </c:pt>
                <c:pt idx="365">
                  <c:v>3.5267300666716797E-4</c:v>
                </c:pt>
                <c:pt idx="366">
                  <c:v>3.5177333062975176E-4</c:v>
                </c:pt>
                <c:pt idx="367">
                  <c:v>3.5087823309634268E-4</c:v>
                </c:pt>
                <c:pt idx="368">
                  <c:v>3.4998767920523525E-4</c:v>
                </c:pt>
                <c:pt idx="369">
                  <c:v>3.491016344477536E-4</c:v>
                </c:pt>
                <c:pt idx="370">
                  <c:v>3.4822006466379461E-4</c:v>
                </c:pt>
                <c:pt idx="371">
                  <c:v>3.4734293603743744E-4</c:v>
                </c:pt>
                <c:pt idx="372">
                  <c:v>3.4647021509261975E-4</c:v>
                </c:pt>
                <c:pt idx="373">
                  <c:v>3.4560186868887893E-4</c:v>
                </c:pt>
                <c:pt idx="374">
                  <c:v>3.4473786401715672E-4</c:v>
                </c:pt>
                <c:pt idx="375">
                  <c:v>3.4387816859566753E-4</c:v>
                </c:pt>
                <c:pt idx="376">
                  <c:v>3.4302275026582756E-4</c:v>
                </c:pt>
                <c:pt idx="377">
                  <c:v>3.4217157718824485E-4</c:v>
                </c:pt>
                <c:pt idx="378">
                  <c:v>3.4132461783876902E-4</c:v>
                </c:pt>
                <c:pt idx="379">
                  <c:v>3.4048184100459919E-4</c:v>
                </c:pt>
                <c:pt idx="380">
                  <c:v>3.3964321578044992E-4</c:v>
                </c:pt>
                <c:pt idx="381">
                  <c:v>3.3880871156477315E-4</c:v>
                </c:pt>
                <c:pt idx="382">
                  <c:v>3.3797829805603597E-4</c:v>
                </c:pt>
                <c:pt idx="383">
                  <c:v>3.3715194524905297E-4</c:v>
                </c:pt>
                <c:pt idx="384">
                  <c:v>3.363296234313724E-4</c:v>
                </c:pt>
                <c:pt idx="385">
                  <c:v>3.3551130317971455E-4</c:v>
                </c:pt>
                <c:pt idx="386">
                  <c:v>3.3469695535646283E-4</c:v>
                </c:pt>
                <c:pt idx="387">
                  <c:v>3.3388655110620503E-4</c:v>
                </c:pt>
                <c:pt idx="388">
                  <c:v>3.3308006185232532E-4</c:v>
                </c:pt>
                <c:pt idx="389">
                  <c:v>3.3227745929364502E-4</c:v>
                </c:pt>
                <c:pt idx="390">
                  <c:v>3.3147871540111222E-4</c:v>
                </c:pt>
                <c:pt idx="391">
                  <c:v>3.306838024145388E-4</c:v>
                </c:pt>
                <c:pt idx="392">
                  <c:v>3.2989269283938437E-4</c:v>
                </c:pt>
                <c:pt idx="393">
                  <c:v>3.2910535944358633E-4</c:v>
                </c:pt>
                <c:pt idx="394">
                  <c:v>3.2832177525443499E-4</c:v>
                </c:pt>
                <c:pt idx="395">
                  <c:v>3.2754191355549334E-4</c:v>
                </c:pt>
                <c:pt idx="396">
                  <c:v>3.2676574788356087E-4</c:v>
                </c:pt>
                <c:pt idx="397">
                  <c:v>3.2599325202568012E-4</c:v>
                </c:pt>
                <c:pt idx="398">
                  <c:v>3.2522440001618558E-4</c:v>
                </c:pt>
                <c:pt idx="399">
                  <c:v>3.2445916613379452E-4</c:v>
                </c:pt>
                <c:pt idx="400">
                  <c:v>3.2369752489873869E-4</c:v>
                </c:pt>
                <c:pt idx="401">
                  <c:v>3.2293945106993602E-4</c:v>
                </c:pt>
                <c:pt idx="402">
                  <c:v>3.221849196422025E-4</c:v>
                </c:pt>
                <c:pt idx="403">
                  <c:v>3.2143390584350273E-4</c:v>
                </c:pt>
                <c:pt idx="404">
                  <c:v>3.206863851322388E-4</c:v>
                </c:pt>
                <c:pt idx="405">
                  <c:v>3.19942333194577E-4</c:v>
                </c:pt>
                <c:pt idx="406">
                  <c:v>3.1920172594181179E-4</c:v>
                </c:pt>
                <c:pt idx="407">
                  <c:v>3.1846453950776601E-4</c:v>
                </c:pt>
                <c:pt idx="408">
                  <c:v>3.1773075024622735E-4</c:v>
                </c:pt>
                <c:pt idx="409">
                  <c:v>3.1700033472841996E-4</c:v>
                </c:pt>
                <c:pt idx="410">
                  <c:v>3.1627326974051074E-4</c:v>
                </c:pt>
                <c:pt idx="411">
                  <c:v>3.1554953228115029E-4</c:v>
                </c:pt>
                <c:pt idx="412">
                  <c:v>3.1482909955904718E-4</c:v>
                </c:pt>
                <c:pt idx="413">
                  <c:v>3.1411194899057558E-4</c:v>
                </c:pt>
                <c:pt idx="414">
                  <c:v>3.133980581974152E-4</c:v>
                </c:pt>
                <c:pt idx="415">
                  <c:v>3.1268740500422376E-4</c:v>
                </c:pt>
                <c:pt idx="416">
                  <c:v>3.1197996743634093E-4</c:v>
                </c:pt>
                <c:pt idx="417">
                  <c:v>3.1127572371752299E-4</c:v>
                </c:pt>
                <c:pt idx="418">
                  <c:v>3.1057465226770874E-4</c:v>
                </c:pt>
                <c:pt idx="419">
                  <c:v>3.0987673170081501E-4</c:v>
                </c:pt>
                <c:pt idx="420">
                  <c:v>3.0918194082256206E-4</c:v>
                </c:pt>
                <c:pt idx="421">
                  <c:v>3.0849025862832814E-4</c:v>
                </c:pt>
                <c:pt idx="422">
                  <c:v>3.0780166430103276E-4</c:v>
                </c:pt>
                <c:pt idx="423">
                  <c:v>3.0711613720904829E-4</c:v>
                </c:pt>
                <c:pt idx="424">
                  <c:v>3.0643365690413932E-4</c:v>
                </c:pt>
                <c:pt idx="425">
                  <c:v>3.0575420311942947E-4</c:v>
                </c:pt>
                <c:pt idx="426">
                  <c:v>3.0507775576739534E-4</c:v>
                </c:pt>
                <c:pt idx="427">
                  <c:v>3.044042949378867E-4</c:v>
                </c:pt>
                <c:pt idx="428">
                  <c:v>3.0373380089617332E-4</c:v>
                </c:pt>
                <c:pt idx="429">
                  <c:v>3.0306625408101686E-4</c:v>
                </c:pt>
                <c:pt idx="430">
                  <c:v>3.0240163510276903E-4</c:v>
                </c:pt>
                <c:pt idx="431">
                  <c:v>3.0173992474149381E-4</c:v>
                </c:pt>
                <c:pt idx="432">
                  <c:v>3.0108110394511502E-4</c:v>
                </c:pt>
                <c:pt idx="433">
                  <c:v>3.0042515382758749E-4</c:v>
                </c:pt>
                <c:pt idx="434">
                  <c:v>2.997720556670928E-4</c:v>
                </c:pt>
                <c:pt idx="435">
                  <c:v>2.9912179090425746E-4</c:v>
                </c:pt>
                <c:pt idx="436">
                  <c:v>2.9847434114039541E-4</c:v>
                </c:pt>
                <c:pt idx="437">
                  <c:v>2.9782968813577254E-4</c:v>
                </c:pt>
                <c:pt idx="438">
                  <c:v>2.9718781380789371E-4</c:v>
                </c:pt>
                <c:pt idx="439">
                  <c:v>2.9654870022981222E-4</c:v>
                </c:pt>
                <c:pt idx="440">
                  <c:v>2.9591232962846066E-4</c:v>
                </c:pt>
                <c:pt idx="441">
                  <c:v>2.9527868438300356E-4</c:v>
                </c:pt>
                <c:pt idx="442">
                  <c:v>2.9464774702321085E-4</c:v>
                </c:pt>
                <c:pt idx="443">
                  <c:v>2.9401950022785216E-4</c:v>
                </c:pt>
                <c:pt idx="444">
                  <c:v>2.933939268231121E-4</c:v>
                </c:pt>
                <c:pt idx="445">
                  <c:v>2.9277100978102483E-4</c:v>
                </c:pt>
                <c:pt idx="446">
                  <c:v>2.9215073221792944E-4</c:v>
                </c:pt>
                <c:pt idx="447">
                  <c:v>2.9153307739294434E-4</c:v>
                </c:pt>
                <c:pt idx="448">
                  <c:v>2.9091802870646134E-4</c:v>
                </c:pt>
                <c:pt idx="449">
                  <c:v>2.9030556969865829E-4</c:v>
                </c:pt>
                <c:pt idx="450">
                  <c:v>2.8969568404803081E-4</c:v>
                </c:pt>
                <c:pt idx="451">
                  <c:v>2.8908835556994269E-4</c:v>
                </c:pt>
                <c:pt idx="452">
                  <c:v>2.8848356821519389E-4</c:v>
                </c:pt>
                <c:pt idx="453">
                  <c:v>2.8788130606860685E-4</c:v>
                </c:pt>
                <c:pt idx="454">
                  <c:v>2.8728155334763059E-4</c:v>
                </c:pt>
                <c:pt idx="455">
                  <c:v>2.8668429440096194E-4</c:v>
                </c:pt>
                <c:pt idx="456">
                  <c:v>2.86089513707184E-4</c:v>
                </c:pt>
                <c:pt idx="457">
                  <c:v>2.8549719587342171E-4</c:v>
                </c:pt>
                <c:pt idx="458">
                  <c:v>2.8490732563401377E-4</c:v>
                </c:pt>
                <c:pt idx="459">
                  <c:v>2.8431988784920138E-4</c:v>
                </c:pt>
                <c:pt idx="460">
                  <c:v>2.8373486750383266E-4</c:v>
                </c:pt>
                <c:pt idx="461">
                  <c:v>2.831522497060835E-4</c:v>
                </c:pt>
                <c:pt idx="462">
                  <c:v>2.82572019686194E-4</c:v>
                </c:pt>
                <c:pt idx="463">
                  <c:v>2.8199416279522016E-4</c:v>
                </c:pt>
                <c:pt idx="464">
                  <c:v>2.814186645038014E-4</c:v>
                </c:pt>
                <c:pt idx="465">
                  <c:v>2.8084551040094232E-4</c:v>
                </c:pt>
                <c:pt idx="466">
                  <c:v>2.8027468619281032E-4</c:v>
                </c:pt>
                <c:pt idx="467">
                  <c:v>2.7970617770154701E-4</c:v>
                </c:pt>
                <c:pt idx="468">
                  <c:v>2.7913997086409449E-4</c:v>
                </c:pt>
                <c:pt idx="469">
                  <c:v>2.7857605173103574E-4</c:v>
                </c:pt>
                <c:pt idx="470">
                  <c:v>2.7801440646544896E-4</c:v>
                </c:pt>
                <c:pt idx="471">
                  <c:v>2.7745502134177602E-4</c:v>
                </c:pt>
                <c:pt idx="472">
                  <c:v>2.7689788274470417E-4</c:v>
                </c:pt>
                <c:pt idx="473">
                  <c:v>2.7634297716806148E-4</c:v>
                </c:pt>
                <c:pt idx="474">
                  <c:v>2.7579029121372532E-4</c:v>
                </c:pt>
                <c:pt idx="475">
                  <c:v>2.7523981159054427E-4</c:v>
                </c:pt>
                <c:pt idx="476">
                  <c:v>2.7469152511327229E-4</c:v>
                </c:pt>
                <c:pt idx="477">
                  <c:v>2.7414541870151627E-4</c:v>
                </c:pt>
                <c:pt idx="478">
                  <c:v>2.7360147937869581E-4</c:v>
                </c:pt>
                <c:pt idx="479">
                  <c:v>2.7305969427101522E-4</c:v>
                </c:pt>
                <c:pt idx="480">
                  <c:v>2.7252005060644796E-4</c:v>
                </c:pt>
                <c:pt idx="481">
                  <c:v>2.7198253571373307E-4</c:v>
                </c:pt>
                <c:pt idx="482">
                  <c:v>2.7144713702138319E-4</c:v>
                </c:pt>
                <c:pt idx="483">
                  <c:v>2.7091384205670465E-4</c:v>
                </c:pt>
                <c:pt idx="484">
                  <c:v>2.7038263844482874E-4</c:v>
                </c:pt>
                <c:pt idx="485">
                  <c:v>2.6985351390775475E-4</c:v>
                </c:pt>
                <c:pt idx="486">
                  <c:v>2.693264562634037E-4</c:v>
                </c:pt>
                <c:pt idx="487">
                  <c:v>2.6880145342468359E-4</c:v>
                </c:pt>
                <c:pt idx="488">
                  <c:v>2.6827849339856554E-4</c:v>
                </c:pt>
                <c:pt idx="489">
                  <c:v>2.6775756428517027E-4</c:v>
                </c:pt>
                <c:pt idx="490">
                  <c:v>2.6723865427686564E-4</c:v>
                </c:pt>
                <c:pt idx="491">
                  <c:v>2.6672175165737462E-4</c:v>
                </c:pt>
                <c:pt idx="492">
                  <c:v>2.662068448008932E-4</c:v>
                </c:pt>
                <c:pt idx="493">
                  <c:v>2.65693922171219E-4</c:v>
                </c:pt>
                <c:pt idx="494">
                  <c:v>2.6518297232088975E-4</c:v>
                </c:pt>
                <c:pt idx="495">
                  <c:v>2.6467398389033145E-4</c:v>
                </c:pt>
                <c:pt idx="496">
                  <c:v>2.6416694560701666E-4</c:v>
                </c:pt>
                <c:pt idx="497">
                  <c:v>2.6366184628463227E-4</c:v>
                </c:pt>
                <c:pt idx="498">
                  <c:v>2.6315867482225704E-4</c:v>
                </c:pt>
                <c:pt idx="499">
                  <c:v>2.6265742020354797E-4</c:v>
                </c:pt>
                <c:pt idx="500">
                  <c:v>2.6215807149593663E-4</c:v>
                </c:pt>
                <c:pt idx="501">
                  <c:v>2.6166061784983432E-4</c:v>
                </c:pt>
                <c:pt idx="502">
                  <c:v>2.6116504849784598E-4</c:v>
                </c:pt>
                <c:pt idx="503">
                  <c:v>2.6067135275399368E-4</c:v>
                </c:pt>
                <c:pt idx="504">
                  <c:v>2.6017952001294842E-4</c:v>
                </c:pt>
                <c:pt idx="505">
                  <c:v>2.5968953974927057E-4</c:v>
                </c:pt>
                <c:pt idx="506">
                  <c:v>2.592014015166592E-4</c:v>
                </c:pt>
                <c:pt idx="507">
                  <c:v>2.5871509494720951E-4</c:v>
                </c:pt>
                <c:pt idx="508">
                  <c:v>2.5823060975067917E-4</c:v>
                </c:pt>
                <c:pt idx="509">
                  <c:v>2.5774793571376202E-4</c:v>
                </c:pt>
                <c:pt idx="510">
                  <c:v>2.5726706269937064E-4</c:v>
                </c:pt>
                <c:pt idx="511">
                  <c:v>2.5678798064592679E-4</c:v>
                </c:pt>
                <c:pt idx="512">
                  <c:v>2.5631067956665923E-4</c:v>
                </c:pt>
                <c:pt idx="513">
                  <c:v>2.5583514954891036E-4</c:v>
                </c:pt>
                <c:pt idx="514">
                  <c:v>2.553613807534494E-4</c:v>
                </c:pt>
                <c:pt idx="515">
                  <c:v>2.5488936341379423E-4</c:v>
                </c:pt>
                <c:pt idx="516">
                  <c:v>2.5441908783553998E-4</c:v>
                </c:pt>
                <c:pt idx="517">
                  <c:v>2.5395054439569554E-4</c:v>
                </c:pt>
                <c:pt idx="518">
                  <c:v>2.53483723542027E-4</c:v>
                </c:pt>
                <c:pt idx="519">
                  <c:v>2.5301861579240858E-4</c:v>
                </c:pt>
                <c:pt idx="520">
                  <c:v>2.5255521173418071E-4</c:v>
                </c:pt>
                <c:pt idx="521">
                  <c:v>2.5209350202351494E-4</c:v>
                </c:pt>
                <c:pt idx="522">
                  <c:v>2.5163347738478591E-4</c:v>
                </c:pt>
                <c:pt idx="523">
                  <c:v>2.5117512860995024E-4</c:v>
                </c:pt>
                <c:pt idx="524">
                  <c:v>2.5071844655793211E-4</c:v>
                </c:pt>
                <c:pt idx="525">
                  <c:v>2.5026342215401576E-4</c:v>
                </c:pt>
                <c:pt idx="526">
                  <c:v>2.49810046389244E-4</c:v>
                </c:pt>
                <c:pt idx="527">
                  <c:v>2.4935831031982402E-4</c:v>
                </c:pt>
                <c:pt idx="528">
                  <c:v>2.4890820506653916E-4</c:v>
                </c:pt>
                <c:pt idx="529">
                  <c:v>2.48459721814167E-4</c:v>
                </c:pt>
                <c:pt idx="530">
                  <c:v>2.4801285181090408E-4</c:v>
                </c:pt>
                <c:pt idx="531">
                  <c:v>2.4756758636779657E-4</c:v>
                </c:pt>
                <c:pt idx="532">
                  <c:v>2.4712391685817681E-4</c:v>
                </c:pt>
                <c:pt idx="533">
                  <c:v>2.4668183471710675E-4</c:v>
                </c:pt>
                <c:pt idx="534">
                  <c:v>2.4624133144082619E-4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55200"/>
        <c:axId val="261778048"/>
      </c:scatterChart>
      <c:scatterChart>
        <c:scatterStyle val="lineMarker"/>
        <c:varyColors val="0"/>
        <c:ser>
          <c:idx val="0"/>
          <c:order val="0"/>
          <c:tx>
            <c:v>Argon Viscosity</c:v>
          </c:tx>
          <c:marker>
            <c:symbol val="diamond"/>
            <c:size val="4"/>
          </c:marker>
          <c:trendline>
            <c:trendlineType val="poly"/>
            <c:order val="3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Sheet2!$B$5:$B$539</c:f>
              <c:numCache>
                <c:formatCode>0.00</c:formatCode>
                <c:ptCount val="535"/>
                <c:pt idx="0">
                  <c:v>188.5490594</c:v>
                </c:pt>
                <c:pt idx="1">
                  <c:v>195.80094629999999</c:v>
                </c:pt>
                <c:pt idx="2">
                  <c:v>203.05283320000001</c:v>
                </c:pt>
                <c:pt idx="3">
                  <c:v>210.3047201</c:v>
                </c:pt>
                <c:pt idx="4">
                  <c:v>217.55660699999999</c:v>
                </c:pt>
                <c:pt idx="5">
                  <c:v>224.8084939</c:v>
                </c:pt>
                <c:pt idx="6">
                  <c:v>232.06038079999999</c:v>
                </c:pt>
                <c:pt idx="7">
                  <c:v>239.31226770000001</c:v>
                </c:pt>
                <c:pt idx="8">
                  <c:v>246.56415459999999</c:v>
                </c:pt>
                <c:pt idx="9">
                  <c:v>253.81604150000001</c:v>
                </c:pt>
                <c:pt idx="10">
                  <c:v>261.06792839999997</c:v>
                </c:pt>
                <c:pt idx="11">
                  <c:v>268.31981530000002</c:v>
                </c:pt>
                <c:pt idx="12">
                  <c:v>275.5717022</c:v>
                </c:pt>
                <c:pt idx="13">
                  <c:v>282.82358909999999</c:v>
                </c:pt>
                <c:pt idx="14">
                  <c:v>290.07547599999998</c:v>
                </c:pt>
                <c:pt idx="15">
                  <c:v>297.32736290000003</c:v>
                </c:pt>
                <c:pt idx="16">
                  <c:v>304.57924980000001</c:v>
                </c:pt>
                <c:pt idx="17">
                  <c:v>311.8311367</c:v>
                </c:pt>
                <c:pt idx="18">
                  <c:v>319.08302359999999</c:v>
                </c:pt>
                <c:pt idx="19">
                  <c:v>326.33491049999998</c:v>
                </c:pt>
                <c:pt idx="20">
                  <c:v>333.58679740000002</c:v>
                </c:pt>
                <c:pt idx="21">
                  <c:v>340.83868430000001</c:v>
                </c:pt>
                <c:pt idx="22">
                  <c:v>348.0905712</c:v>
                </c:pt>
                <c:pt idx="23">
                  <c:v>355.34245809999999</c:v>
                </c:pt>
                <c:pt idx="24">
                  <c:v>362.59434499999998</c:v>
                </c:pt>
                <c:pt idx="25">
                  <c:v>369.84623190000002</c:v>
                </c:pt>
                <c:pt idx="26">
                  <c:v>377.09811880000001</c:v>
                </c:pt>
                <c:pt idx="27">
                  <c:v>384.3500057</c:v>
                </c:pt>
                <c:pt idx="28">
                  <c:v>391.60189259999999</c:v>
                </c:pt>
                <c:pt idx="29">
                  <c:v>398.85377949999997</c:v>
                </c:pt>
                <c:pt idx="30">
                  <c:v>406.10566640000002</c:v>
                </c:pt>
                <c:pt idx="31">
                  <c:v>413.35755330000001</c:v>
                </c:pt>
                <c:pt idx="32">
                  <c:v>420.60944019999999</c:v>
                </c:pt>
                <c:pt idx="33">
                  <c:v>427.86132709999998</c:v>
                </c:pt>
                <c:pt idx="34">
                  <c:v>435.11321399999997</c:v>
                </c:pt>
                <c:pt idx="35">
                  <c:v>442.36510090000002</c:v>
                </c:pt>
                <c:pt idx="36">
                  <c:v>449.6169878</c:v>
                </c:pt>
                <c:pt idx="37">
                  <c:v>456.86887469999999</c:v>
                </c:pt>
                <c:pt idx="38">
                  <c:v>464.12076159999998</c:v>
                </c:pt>
                <c:pt idx="39">
                  <c:v>471.37264850000003</c:v>
                </c:pt>
                <c:pt idx="40">
                  <c:v>478.62453540000001</c:v>
                </c:pt>
                <c:pt idx="41">
                  <c:v>485.8764223</c:v>
                </c:pt>
                <c:pt idx="42">
                  <c:v>493.12830919999999</c:v>
                </c:pt>
                <c:pt idx="43">
                  <c:v>500.38019609999998</c:v>
                </c:pt>
                <c:pt idx="44">
                  <c:v>507.63208300000002</c:v>
                </c:pt>
                <c:pt idx="45">
                  <c:v>514.88396990000001</c:v>
                </c:pt>
                <c:pt idx="46">
                  <c:v>522.13585679999994</c:v>
                </c:pt>
                <c:pt idx="47">
                  <c:v>529.38774369999999</c:v>
                </c:pt>
                <c:pt idx="48">
                  <c:v>536.63963060000003</c:v>
                </c:pt>
                <c:pt idx="49">
                  <c:v>543.89151749999996</c:v>
                </c:pt>
                <c:pt idx="50">
                  <c:v>551.14340440000001</c:v>
                </c:pt>
                <c:pt idx="51">
                  <c:v>558.39529130000005</c:v>
                </c:pt>
                <c:pt idx="52">
                  <c:v>565.64717819999998</c:v>
                </c:pt>
                <c:pt idx="53">
                  <c:v>572.89906510000003</c:v>
                </c:pt>
                <c:pt idx="54">
                  <c:v>580.15095199999996</c:v>
                </c:pt>
                <c:pt idx="55">
                  <c:v>587.40283890000001</c:v>
                </c:pt>
                <c:pt idx="56">
                  <c:v>594.65472580000005</c:v>
                </c:pt>
                <c:pt idx="57">
                  <c:v>601.90661269999998</c:v>
                </c:pt>
                <c:pt idx="58">
                  <c:v>609.15849960000003</c:v>
                </c:pt>
                <c:pt idx="59">
                  <c:v>616.41038649999996</c:v>
                </c:pt>
                <c:pt idx="60">
                  <c:v>623.6622734</c:v>
                </c:pt>
                <c:pt idx="61">
                  <c:v>630.91416030000005</c:v>
                </c:pt>
                <c:pt idx="62">
                  <c:v>638.16604719999998</c:v>
                </c:pt>
                <c:pt idx="63">
                  <c:v>645.41793410000002</c:v>
                </c:pt>
                <c:pt idx="64">
                  <c:v>652.66982099999996</c:v>
                </c:pt>
                <c:pt idx="65">
                  <c:v>659.9217079</c:v>
                </c:pt>
                <c:pt idx="66">
                  <c:v>667.17359480000005</c:v>
                </c:pt>
                <c:pt idx="67">
                  <c:v>674.42548169999998</c:v>
                </c:pt>
                <c:pt idx="68">
                  <c:v>681.67736860000002</c:v>
                </c:pt>
                <c:pt idx="69">
                  <c:v>688.92925549999995</c:v>
                </c:pt>
                <c:pt idx="70">
                  <c:v>696.1811424</c:v>
                </c:pt>
                <c:pt idx="71">
                  <c:v>703.43302930000004</c:v>
                </c:pt>
                <c:pt idx="72">
                  <c:v>710.68491619999998</c:v>
                </c:pt>
                <c:pt idx="73">
                  <c:v>717.93680310000002</c:v>
                </c:pt>
                <c:pt idx="74">
                  <c:v>725.18868999999995</c:v>
                </c:pt>
                <c:pt idx="75">
                  <c:v>732.4405769</c:v>
                </c:pt>
                <c:pt idx="76">
                  <c:v>739.69246380000004</c:v>
                </c:pt>
                <c:pt idx="77">
                  <c:v>746.94435069999997</c:v>
                </c:pt>
                <c:pt idx="78">
                  <c:v>754.19623760000002</c:v>
                </c:pt>
                <c:pt idx="79">
                  <c:v>761.44812449999995</c:v>
                </c:pt>
                <c:pt idx="80">
                  <c:v>768.70001139999999</c:v>
                </c:pt>
                <c:pt idx="81">
                  <c:v>775.95189830000004</c:v>
                </c:pt>
                <c:pt idx="82">
                  <c:v>783.20378519999997</c:v>
                </c:pt>
                <c:pt idx="83">
                  <c:v>790.45567210000002</c:v>
                </c:pt>
                <c:pt idx="84">
                  <c:v>797.70755899999995</c:v>
                </c:pt>
                <c:pt idx="85">
                  <c:v>804.95944589999999</c:v>
                </c:pt>
                <c:pt idx="86">
                  <c:v>812.21133280000004</c:v>
                </c:pt>
                <c:pt idx="87">
                  <c:v>819.46321969999997</c:v>
                </c:pt>
                <c:pt idx="88">
                  <c:v>826.71510660000001</c:v>
                </c:pt>
                <c:pt idx="89">
                  <c:v>833.96699349999994</c:v>
                </c:pt>
                <c:pt idx="90">
                  <c:v>841.21888039999999</c:v>
                </c:pt>
                <c:pt idx="91">
                  <c:v>848.47076730000003</c:v>
                </c:pt>
                <c:pt idx="92">
                  <c:v>855.72265419999997</c:v>
                </c:pt>
                <c:pt idx="93">
                  <c:v>862.97454110000001</c:v>
                </c:pt>
                <c:pt idx="94">
                  <c:v>870.22642799999994</c:v>
                </c:pt>
                <c:pt idx="95">
                  <c:v>877.47831489999999</c:v>
                </c:pt>
                <c:pt idx="96">
                  <c:v>884.73020180000003</c:v>
                </c:pt>
                <c:pt idx="97">
                  <c:v>891.98208869999996</c:v>
                </c:pt>
                <c:pt idx="98">
                  <c:v>899.23397560000001</c:v>
                </c:pt>
                <c:pt idx="99">
                  <c:v>906.48586250000005</c:v>
                </c:pt>
                <c:pt idx="100">
                  <c:v>913.73774939999998</c:v>
                </c:pt>
                <c:pt idx="101">
                  <c:v>920.98963630000003</c:v>
                </c:pt>
                <c:pt idx="102">
                  <c:v>928.24152319999996</c:v>
                </c:pt>
                <c:pt idx="103">
                  <c:v>935.49341010000001</c:v>
                </c:pt>
                <c:pt idx="104">
                  <c:v>942.74529700000005</c:v>
                </c:pt>
                <c:pt idx="105">
                  <c:v>949.99718389999998</c:v>
                </c:pt>
                <c:pt idx="106">
                  <c:v>957.24907080000003</c:v>
                </c:pt>
                <c:pt idx="107">
                  <c:v>964.50095769999996</c:v>
                </c:pt>
                <c:pt idx="108">
                  <c:v>971.7528446</c:v>
                </c:pt>
                <c:pt idx="109">
                  <c:v>979.00473150000005</c:v>
                </c:pt>
                <c:pt idx="110">
                  <c:v>986.25661839999998</c:v>
                </c:pt>
                <c:pt idx="111">
                  <c:v>993.50850530000002</c:v>
                </c:pt>
                <c:pt idx="112">
                  <c:v>1000.7603922</c:v>
                </c:pt>
                <c:pt idx="113">
                  <c:v>1008.0122791</c:v>
                </c:pt>
                <c:pt idx="114">
                  <c:v>1015.264166</c:v>
                </c:pt>
                <c:pt idx="115">
                  <c:v>1022.5160529</c:v>
                </c:pt>
                <c:pt idx="116">
                  <c:v>1029.7679398</c:v>
                </c:pt>
                <c:pt idx="117">
                  <c:v>1037.0198267000001</c:v>
                </c:pt>
                <c:pt idx="118">
                  <c:v>1044.2717135999999</c:v>
                </c:pt>
                <c:pt idx="119">
                  <c:v>1051.5236004999999</c:v>
                </c:pt>
                <c:pt idx="120">
                  <c:v>1058.7754874</c:v>
                </c:pt>
                <c:pt idx="121">
                  <c:v>1066.0273743</c:v>
                </c:pt>
                <c:pt idx="122">
                  <c:v>1073.2792612000001</c:v>
                </c:pt>
                <c:pt idx="123">
                  <c:v>1080.5311480999999</c:v>
                </c:pt>
                <c:pt idx="124">
                  <c:v>1087.7830349999999</c:v>
                </c:pt>
                <c:pt idx="125">
                  <c:v>1095.0349219</c:v>
                </c:pt>
                <c:pt idx="126">
                  <c:v>1102.2868088</c:v>
                </c:pt>
                <c:pt idx="127">
                  <c:v>1109.5386957000001</c:v>
                </c:pt>
                <c:pt idx="128">
                  <c:v>1116.7905826000001</c:v>
                </c:pt>
                <c:pt idx="129">
                  <c:v>1124.0424694999999</c:v>
                </c:pt>
                <c:pt idx="130">
                  <c:v>1131.2943564</c:v>
                </c:pt>
                <c:pt idx="131">
                  <c:v>1138.5462433</c:v>
                </c:pt>
                <c:pt idx="132">
                  <c:v>1145.7981302000001</c:v>
                </c:pt>
                <c:pt idx="133">
                  <c:v>1153.0500171000001</c:v>
                </c:pt>
                <c:pt idx="134">
                  <c:v>1160.3019039999999</c:v>
                </c:pt>
                <c:pt idx="135">
                  <c:v>1167.5537909</c:v>
                </c:pt>
                <c:pt idx="136">
                  <c:v>1174.8056778</c:v>
                </c:pt>
                <c:pt idx="137">
                  <c:v>1182.0575647000001</c:v>
                </c:pt>
                <c:pt idx="138">
                  <c:v>1189.3094516000001</c:v>
                </c:pt>
                <c:pt idx="139">
                  <c:v>1196.5613384999999</c:v>
                </c:pt>
                <c:pt idx="140">
                  <c:v>1203.8132254</c:v>
                </c:pt>
                <c:pt idx="141">
                  <c:v>1211.0651123</c:v>
                </c:pt>
                <c:pt idx="142">
                  <c:v>1218.3169992000001</c:v>
                </c:pt>
                <c:pt idx="143">
                  <c:v>1225.5688861000001</c:v>
                </c:pt>
                <c:pt idx="144">
                  <c:v>1232.8207729999999</c:v>
                </c:pt>
                <c:pt idx="145">
                  <c:v>1240.0726599</c:v>
                </c:pt>
                <c:pt idx="146">
                  <c:v>1247.3245468</c:v>
                </c:pt>
                <c:pt idx="147">
                  <c:v>1254.5764337000001</c:v>
                </c:pt>
                <c:pt idx="148">
                  <c:v>1261.8283206000001</c:v>
                </c:pt>
                <c:pt idx="149">
                  <c:v>1269.0802074999999</c:v>
                </c:pt>
                <c:pt idx="150">
                  <c:v>1276.3320944</c:v>
                </c:pt>
                <c:pt idx="151">
                  <c:v>1283.5839813</c:v>
                </c:pt>
                <c:pt idx="152">
                  <c:v>1290.8358682</c:v>
                </c:pt>
                <c:pt idx="153">
                  <c:v>1298.0877551000001</c:v>
                </c:pt>
                <c:pt idx="154">
                  <c:v>1305.3396419999999</c:v>
                </c:pt>
                <c:pt idx="155">
                  <c:v>1312.5915289</c:v>
                </c:pt>
                <c:pt idx="156">
                  <c:v>1319.8434158</c:v>
                </c:pt>
                <c:pt idx="157">
                  <c:v>1327.0953027</c:v>
                </c:pt>
                <c:pt idx="158">
                  <c:v>1334.3471896000001</c:v>
                </c:pt>
                <c:pt idx="159">
                  <c:v>1341.5990764999999</c:v>
                </c:pt>
                <c:pt idx="160">
                  <c:v>1348.8509634</c:v>
                </c:pt>
                <c:pt idx="161">
                  <c:v>1356.1028503</c:v>
                </c:pt>
                <c:pt idx="162">
                  <c:v>1363.3547372</c:v>
                </c:pt>
                <c:pt idx="163">
                  <c:v>1370.6066241000001</c:v>
                </c:pt>
                <c:pt idx="164">
                  <c:v>1377.8585109999999</c:v>
                </c:pt>
                <c:pt idx="165">
                  <c:v>1385.1103979</c:v>
                </c:pt>
                <c:pt idx="166">
                  <c:v>1392.3622848</c:v>
                </c:pt>
                <c:pt idx="167">
                  <c:v>1399.6141717</c:v>
                </c:pt>
                <c:pt idx="168">
                  <c:v>1406.8660586000001</c:v>
                </c:pt>
                <c:pt idx="169">
                  <c:v>1414.1179454999999</c:v>
                </c:pt>
                <c:pt idx="170">
                  <c:v>1421.3698324</c:v>
                </c:pt>
                <c:pt idx="171">
                  <c:v>1428.6217193</c:v>
                </c:pt>
                <c:pt idx="172">
                  <c:v>1435.8736062</c:v>
                </c:pt>
                <c:pt idx="173">
                  <c:v>1443.1254931000001</c:v>
                </c:pt>
                <c:pt idx="174">
                  <c:v>1450.3773799999999</c:v>
                </c:pt>
                <c:pt idx="175">
                  <c:v>1457.6292668999999</c:v>
                </c:pt>
                <c:pt idx="176">
                  <c:v>1464.8811538</c:v>
                </c:pt>
                <c:pt idx="177">
                  <c:v>1472.1330407</c:v>
                </c:pt>
                <c:pt idx="178">
                  <c:v>1479.3849276000001</c:v>
                </c:pt>
                <c:pt idx="179">
                  <c:v>1486.6368144999999</c:v>
                </c:pt>
                <c:pt idx="180">
                  <c:v>1493.8887013999999</c:v>
                </c:pt>
                <c:pt idx="181">
                  <c:v>1501.1405883</c:v>
                </c:pt>
                <c:pt idx="182">
                  <c:v>1508.3924752</c:v>
                </c:pt>
                <c:pt idx="183">
                  <c:v>1515.6443621000001</c:v>
                </c:pt>
                <c:pt idx="184">
                  <c:v>1522.8962489999999</c:v>
                </c:pt>
                <c:pt idx="185">
                  <c:v>1530.1481358999999</c:v>
                </c:pt>
                <c:pt idx="186">
                  <c:v>1537.4000228</c:v>
                </c:pt>
                <c:pt idx="187">
                  <c:v>1544.6519097</c:v>
                </c:pt>
                <c:pt idx="188">
                  <c:v>1551.9037966000001</c:v>
                </c:pt>
                <c:pt idx="189">
                  <c:v>1559.1556834999999</c:v>
                </c:pt>
                <c:pt idx="190">
                  <c:v>1566.4075703999999</c:v>
                </c:pt>
                <c:pt idx="191">
                  <c:v>1573.6594573</c:v>
                </c:pt>
                <c:pt idx="192">
                  <c:v>1580.9113442</c:v>
                </c:pt>
                <c:pt idx="193">
                  <c:v>1588.1632311000001</c:v>
                </c:pt>
                <c:pt idx="194">
                  <c:v>1595.4151179999999</c:v>
                </c:pt>
                <c:pt idx="195">
                  <c:v>1602.6670048999999</c:v>
                </c:pt>
                <c:pt idx="196">
                  <c:v>1609.9188918</c:v>
                </c:pt>
                <c:pt idx="197">
                  <c:v>1617.1707787</c:v>
                </c:pt>
                <c:pt idx="198">
                  <c:v>1624.4226656000001</c:v>
                </c:pt>
                <c:pt idx="199">
                  <c:v>1631.6745524999999</c:v>
                </c:pt>
                <c:pt idx="200">
                  <c:v>1638.9264393999999</c:v>
                </c:pt>
                <c:pt idx="201">
                  <c:v>1646.1783263</c:v>
                </c:pt>
                <c:pt idx="202">
                  <c:v>1653.4302132</c:v>
                </c:pt>
                <c:pt idx="203">
                  <c:v>1660.6821001000001</c:v>
                </c:pt>
                <c:pt idx="204">
                  <c:v>1667.9339869999999</c:v>
                </c:pt>
                <c:pt idx="205">
                  <c:v>1675.1858738999999</c:v>
                </c:pt>
                <c:pt idx="206">
                  <c:v>1682.4377608</c:v>
                </c:pt>
                <c:pt idx="207">
                  <c:v>1689.6896477</c:v>
                </c:pt>
                <c:pt idx="208">
                  <c:v>1696.9415346000001</c:v>
                </c:pt>
                <c:pt idx="209">
                  <c:v>1704.1934214999999</c:v>
                </c:pt>
                <c:pt idx="210">
                  <c:v>1711.4453083999999</c:v>
                </c:pt>
                <c:pt idx="211">
                  <c:v>1718.6971953</c:v>
                </c:pt>
                <c:pt idx="212">
                  <c:v>1725.9490822</c:v>
                </c:pt>
                <c:pt idx="213">
                  <c:v>1733.2009691000001</c:v>
                </c:pt>
                <c:pt idx="214">
                  <c:v>1740.4528559999999</c:v>
                </c:pt>
                <c:pt idx="215">
                  <c:v>1747.7047428999999</c:v>
                </c:pt>
                <c:pt idx="216">
                  <c:v>1754.9566298</c:v>
                </c:pt>
                <c:pt idx="217">
                  <c:v>1762.2085167</c:v>
                </c:pt>
                <c:pt idx="218">
                  <c:v>1769.4604036000001</c:v>
                </c:pt>
                <c:pt idx="219">
                  <c:v>1776.7122904999999</c:v>
                </c:pt>
                <c:pt idx="220">
                  <c:v>1783.9641773999999</c:v>
                </c:pt>
                <c:pt idx="221">
                  <c:v>1791.2160643</c:v>
                </c:pt>
                <c:pt idx="222">
                  <c:v>1798.4679512</c:v>
                </c:pt>
                <c:pt idx="223">
                  <c:v>1805.7198381000001</c:v>
                </c:pt>
                <c:pt idx="224">
                  <c:v>1812.9717250000001</c:v>
                </c:pt>
                <c:pt idx="225">
                  <c:v>1820.2236118999999</c:v>
                </c:pt>
                <c:pt idx="226">
                  <c:v>1827.4754988</c:v>
                </c:pt>
                <c:pt idx="227">
                  <c:v>1834.7273857</c:v>
                </c:pt>
                <c:pt idx="228">
                  <c:v>1841.9792726000001</c:v>
                </c:pt>
                <c:pt idx="229">
                  <c:v>1849.2311595000001</c:v>
                </c:pt>
                <c:pt idx="230">
                  <c:v>1856.4830463999999</c:v>
                </c:pt>
                <c:pt idx="231">
                  <c:v>1863.7349333</c:v>
                </c:pt>
                <c:pt idx="232">
                  <c:v>1870.9868202</c:v>
                </c:pt>
                <c:pt idx="233">
                  <c:v>1878.2387071000001</c:v>
                </c:pt>
                <c:pt idx="234">
                  <c:v>1885.4905940000001</c:v>
                </c:pt>
                <c:pt idx="235">
                  <c:v>1892.7424808999999</c:v>
                </c:pt>
                <c:pt idx="236">
                  <c:v>1899.9943678</c:v>
                </c:pt>
                <c:pt idx="237">
                  <c:v>1907.2462547</c:v>
                </c:pt>
                <c:pt idx="238">
                  <c:v>1914.4981416000001</c:v>
                </c:pt>
                <c:pt idx="239">
                  <c:v>1921.7500285000001</c:v>
                </c:pt>
                <c:pt idx="240">
                  <c:v>1929.0019153999999</c:v>
                </c:pt>
                <c:pt idx="241">
                  <c:v>1936.2538023</c:v>
                </c:pt>
                <c:pt idx="242">
                  <c:v>1943.5056892</c:v>
                </c:pt>
                <c:pt idx="243">
                  <c:v>1950.7575761000001</c:v>
                </c:pt>
                <c:pt idx="244">
                  <c:v>1958.0094630000001</c:v>
                </c:pt>
                <c:pt idx="245">
                  <c:v>1965.2613498999999</c:v>
                </c:pt>
                <c:pt idx="246">
                  <c:v>1972.5132368</c:v>
                </c:pt>
                <c:pt idx="247">
                  <c:v>1979.7651237</c:v>
                </c:pt>
                <c:pt idx="248">
                  <c:v>1987.0170106</c:v>
                </c:pt>
                <c:pt idx="249">
                  <c:v>1994.2688975000001</c:v>
                </c:pt>
                <c:pt idx="250">
                  <c:v>2001.5207843999999</c:v>
                </c:pt>
                <c:pt idx="251">
                  <c:v>2008.7726713</c:v>
                </c:pt>
                <c:pt idx="252">
                  <c:v>2016.0245582</c:v>
                </c:pt>
                <c:pt idx="253">
                  <c:v>2023.2764451</c:v>
                </c:pt>
                <c:pt idx="254">
                  <c:v>2030.5283320000001</c:v>
                </c:pt>
                <c:pt idx="255">
                  <c:v>2037.7802188999999</c:v>
                </c:pt>
                <c:pt idx="256">
                  <c:v>2045.0321058</c:v>
                </c:pt>
                <c:pt idx="257">
                  <c:v>2052.2839927</c:v>
                </c:pt>
                <c:pt idx="258">
                  <c:v>2059.5358796</c:v>
                </c:pt>
                <c:pt idx="259">
                  <c:v>2066.7877665000001</c:v>
                </c:pt>
                <c:pt idx="260">
                  <c:v>2074.0396534000001</c:v>
                </c:pt>
                <c:pt idx="261">
                  <c:v>2081.2915403000002</c:v>
                </c:pt>
                <c:pt idx="262">
                  <c:v>2088.5434271999998</c:v>
                </c:pt>
                <c:pt idx="263">
                  <c:v>2095.7953140999998</c:v>
                </c:pt>
                <c:pt idx="264">
                  <c:v>2103.0472009999999</c:v>
                </c:pt>
                <c:pt idx="265">
                  <c:v>2110.2990878999999</c:v>
                </c:pt>
                <c:pt idx="266">
                  <c:v>2117.5509747999999</c:v>
                </c:pt>
                <c:pt idx="267">
                  <c:v>2124.8028617</c:v>
                </c:pt>
                <c:pt idx="268">
                  <c:v>2132.0547486</c:v>
                </c:pt>
                <c:pt idx="269">
                  <c:v>2139.3066355000001</c:v>
                </c:pt>
                <c:pt idx="270">
                  <c:v>2146.5585224000001</c:v>
                </c:pt>
                <c:pt idx="271">
                  <c:v>2153.8104093000002</c:v>
                </c:pt>
                <c:pt idx="272">
                  <c:v>2161.0622961999998</c:v>
                </c:pt>
                <c:pt idx="273">
                  <c:v>2168.3141830999998</c:v>
                </c:pt>
                <c:pt idx="274">
                  <c:v>2175.5660699999999</c:v>
                </c:pt>
                <c:pt idx="275">
                  <c:v>2182.8179568999999</c:v>
                </c:pt>
                <c:pt idx="276">
                  <c:v>2190.0698437999999</c:v>
                </c:pt>
                <c:pt idx="277">
                  <c:v>2197.3217307</c:v>
                </c:pt>
                <c:pt idx="278">
                  <c:v>2204.5736176</c:v>
                </c:pt>
                <c:pt idx="279">
                  <c:v>2211.8255045000001</c:v>
                </c:pt>
                <c:pt idx="280">
                  <c:v>2219.0773914000001</c:v>
                </c:pt>
                <c:pt idx="281">
                  <c:v>2226.3292783000002</c:v>
                </c:pt>
                <c:pt idx="282">
                  <c:v>2233.5811652000002</c:v>
                </c:pt>
                <c:pt idx="283">
                  <c:v>2240.8330520999998</c:v>
                </c:pt>
                <c:pt idx="284">
                  <c:v>2248.0849389999998</c:v>
                </c:pt>
                <c:pt idx="285">
                  <c:v>2255.3368258999999</c:v>
                </c:pt>
                <c:pt idx="286">
                  <c:v>2262.5887127999999</c:v>
                </c:pt>
                <c:pt idx="287">
                  <c:v>2269.8405997</c:v>
                </c:pt>
                <c:pt idx="288">
                  <c:v>2277.0924866</c:v>
                </c:pt>
                <c:pt idx="289">
                  <c:v>2284.3443735000001</c:v>
                </c:pt>
                <c:pt idx="290">
                  <c:v>2291.5962604000001</c:v>
                </c:pt>
                <c:pt idx="291">
                  <c:v>2298.8481473000002</c:v>
                </c:pt>
                <c:pt idx="292">
                  <c:v>2306.1000342000002</c:v>
                </c:pt>
                <c:pt idx="293">
                  <c:v>2313.3519210999998</c:v>
                </c:pt>
                <c:pt idx="294">
                  <c:v>2320.6038079999998</c:v>
                </c:pt>
                <c:pt idx="295">
                  <c:v>2327.8556948999999</c:v>
                </c:pt>
                <c:pt idx="296">
                  <c:v>2335.1075817999999</c:v>
                </c:pt>
                <c:pt idx="297">
                  <c:v>2342.3594687</c:v>
                </c:pt>
                <c:pt idx="298">
                  <c:v>2349.6113556</c:v>
                </c:pt>
                <c:pt idx="299">
                  <c:v>2356.8632425000001</c:v>
                </c:pt>
                <c:pt idx="300">
                  <c:v>2364.1151294000001</c:v>
                </c:pt>
                <c:pt idx="301">
                  <c:v>2371.3670163000002</c:v>
                </c:pt>
                <c:pt idx="302">
                  <c:v>2378.6189032000002</c:v>
                </c:pt>
                <c:pt idx="303">
                  <c:v>2385.8707900999998</c:v>
                </c:pt>
                <c:pt idx="304">
                  <c:v>2393.1226769999998</c:v>
                </c:pt>
                <c:pt idx="305">
                  <c:v>2400.3745638999999</c:v>
                </c:pt>
                <c:pt idx="306">
                  <c:v>2407.6264507999999</c:v>
                </c:pt>
                <c:pt idx="307">
                  <c:v>2414.8783377</c:v>
                </c:pt>
                <c:pt idx="308">
                  <c:v>2422.1302246</c:v>
                </c:pt>
                <c:pt idx="309">
                  <c:v>2429.3821115000001</c:v>
                </c:pt>
                <c:pt idx="310">
                  <c:v>2436.6339984000001</c:v>
                </c:pt>
                <c:pt idx="311">
                  <c:v>2443.8858853000002</c:v>
                </c:pt>
                <c:pt idx="312">
                  <c:v>2451.1377722000002</c:v>
                </c:pt>
                <c:pt idx="313">
                  <c:v>2458.3896590999998</c:v>
                </c:pt>
                <c:pt idx="314">
                  <c:v>2465.6415459999998</c:v>
                </c:pt>
                <c:pt idx="315">
                  <c:v>2472.8934328999999</c:v>
                </c:pt>
                <c:pt idx="316">
                  <c:v>2480.1453197999999</c:v>
                </c:pt>
                <c:pt idx="317">
                  <c:v>2487.3972067</c:v>
                </c:pt>
                <c:pt idx="318">
                  <c:v>2494.6490936</c:v>
                </c:pt>
                <c:pt idx="319">
                  <c:v>2501.9009805000001</c:v>
                </c:pt>
                <c:pt idx="320">
                  <c:v>2509.1528674000001</c:v>
                </c:pt>
                <c:pt idx="321">
                  <c:v>2516.4047543000001</c:v>
                </c:pt>
                <c:pt idx="322">
                  <c:v>2523.6566412000002</c:v>
                </c:pt>
                <c:pt idx="323">
                  <c:v>2530.9085280999998</c:v>
                </c:pt>
                <c:pt idx="324">
                  <c:v>2538.1604149999998</c:v>
                </c:pt>
                <c:pt idx="325">
                  <c:v>2545.4123018999999</c:v>
                </c:pt>
                <c:pt idx="326">
                  <c:v>2552.6641887999999</c:v>
                </c:pt>
                <c:pt idx="327">
                  <c:v>2559.9160757</c:v>
                </c:pt>
                <c:pt idx="328">
                  <c:v>2567.1679626</c:v>
                </c:pt>
                <c:pt idx="329">
                  <c:v>2574.4198495000001</c:v>
                </c:pt>
                <c:pt idx="330">
                  <c:v>2581.6717364000001</c:v>
                </c:pt>
                <c:pt idx="331">
                  <c:v>2588.9236233000001</c:v>
                </c:pt>
                <c:pt idx="332">
                  <c:v>2596.1755102000002</c:v>
                </c:pt>
                <c:pt idx="333">
                  <c:v>2603.4273970999998</c:v>
                </c:pt>
                <c:pt idx="334">
                  <c:v>2610.6792839999998</c:v>
                </c:pt>
                <c:pt idx="335">
                  <c:v>2617.9311708999999</c:v>
                </c:pt>
                <c:pt idx="336">
                  <c:v>2625.1830577999999</c:v>
                </c:pt>
                <c:pt idx="337">
                  <c:v>2632.4349447</c:v>
                </c:pt>
                <c:pt idx="338">
                  <c:v>2639.6868316</c:v>
                </c:pt>
                <c:pt idx="339">
                  <c:v>2646.9387185</c:v>
                </c:pt>
                <c:pt idx="340">
                  <c:v>2654.1906054000001</c:v>
                </c:pt>
                <c:pt idx="341">
                  <c:v>2661.4424923000001</c:v>
                </c:pt>
                <c:pt idx="342">
                  <c:v>2668.6943792000002</c:v>
                </c:pt>
                <c:pt idx="343">
                  <c:v>2675.9462660999998</c:v>
                </c:pt>
                <c:pt idx="344">
                  <c:v>2683.1981529999998</c:v>
                </c:pt>
                <c:pt idx="345">
                  <c:v>2690.4500398999999</c:v>
                </c:pt>
                <c:pt idx="346">
                  <c:v>2697.7019267999999</c:v>
                </c:pt>
                <c:pt idx="347">
                  <c:v>2704.9538137</c:v>
                </c:pt>
                <c:pt idx="348">
                  <c:v>2712.2057006</c:v>
                </c:pt>
                <c:pt idx="349">
                  <c:v>2719.4575875</c:v>
                </c:pt>
                <c:pt idx="350">
                  <c:v>2726.7094744000001</c:v>
                </c:pt>
                <c:pt idx="351">
                  <c:v>2733.9613613000001</c:v>
                </c:pt>
                <c:pt idx="352">
                  <c:v>2741.2132482000002</c:v>
                </c:pt>
                <c:pt idx="353">
                  <c:v>2748.4651350999998</c:v>
                </c:pt>
                <c:pt idx="354">
                  <c:v>2755.7170219999998</c:v>
                </c:pt>
                <c:pt idx="355">
                  <c:v>2762.9689088999999</c:v>
                </c:pt>
                <c:pt idx="356">
                  <c:v>2770.2207957999999</c:v>
                </c:pt>
                <c:pt idx="357">
                  <c:v>2777.4726827</c:v>
                </c:pt>
                <c:pt idx="358">
                  <c:v>2784.7245696</c:v>
                </c:pt>
                <c:pt idx="359">
                  <c:v>2791.9764565</c:v>
                </c:pt>
                <c:pt idx="360">
                  <c:v>2799.2283434000001</c:v>
                </c:pt>
                <c:pt idx="361">
                  <c:v>2806.4802303000001</c:v>
                </c:pt>
                <c:pt idx="362">
                  <c:v>2813.7321172000002</c:v>
                </c:pt>
                <c:pt idx="363">
                  <c:v>2820.9840040999998</c:v>
                </c:pt>
                <c:pt idx="364">
                  <c:v>2828.2358909999998</c:v>
                </c:pt>
                <c:pt idx="365">
                  <c:v>2835.4877778999999</c:v>
                </c:pt>
                <c:pt idx="366">
                  <c:v>2842.7396647999999</c:v>
                </c:pt>
                <c:pt idx="367">
                  <c:v>2849.9915516999999</c:v>
                </c:pt>
                <c:pt idx="368">
                  <c:v>2857.2434386</c:v>
                </c:pt>
                <c:pt idx="369">
                  <c:v>2864.4953255</c:v>
                </c:pt>
                <c:pt idx="370">
                  <c:v>2871.7472124000001</c:v>
                </c:pt>
                <c:pt idx="371">
                  <c:v>2878.9990993000001</c:v>
                </c:pt>
                <c:pt idx="372">
                  <c:v>2886.2509862000002</c:v>
                </c:pt>
                <c:pt idx="373">
                  <c:v>2893.5028730999998</c:v>
                </c:pt>
                <c:pt idx="374">
                  <c:v>2900.7547599999998</c:v>
                </c:pt>
                <c:pt idx="375">
                  <c:v>2908.0066468999999</c:v>
                </c:pt>
                <c:pt idx="376">
                  <c:v>2915.2585337999999</c:v>
                </c:pt>
                <c:pt idx="377">
                  <c:v>2922.5104206999999</c:v>
                </c:pt>
                <c:pt idx="378">
                  <c:v>2929.7623076</c:v>
                </c:pt>
                <c:pt idx="379">
                  <c:v>2937.0141945</c:v>
                </c:pt>
                <c:pt idx="380">
                  <c:v>2944.2660814000001</c:v>
                </c:pt>
                <c:pt idx="381">
                  <c:v>2951.5179683000001</c:v>
                </c:pt>
                <c:pt idx="382">
                  <c:v>2958.7698552000002</c:v>
                </c:pt>
                <c:pt idx="383">
                  <c:v>2966.0217421000002</c:v>
                </c:pt>
                <c:pt idx="384">
                  <c:v>2973.2736289999998</c:v>
                </c:pt>
                <c:pt idx="385">
                  <c:v>2980.5255158999998</c:v>
                </c:pt>
                <c:pt idx="386">
                  <c:v>2987.7774027999999</c:v>
                </c:pt>
                <c:pt idx="387">
                  <c:v>2995.0292896999999</c:v>
                </c:pt>
                <c:pt idx="388">
                  <c:v>3002.2811766</c:v>
                </c:pt>
                <c:pt idx="389">
                  <c:v>3009.5330635</c:v>
                </c:pt>
                <c:pt idx="390">
                  <c:v>3016.7849504000001</c:v>
                </c:pt>
                <c:pt idx="391">
                  <c:v>3024.0368373000001</c:v>
                </c:pt>
                <c:pt idx="392">
                  <c:v>3031.2887242000002</c:v>
                </c:pt>
                <c:pt idx="393">
                  <c:v>3038.5406111000002</c:v>
                </c:pt>
                <c:pt idx="394">
                  <c:v>3045.7924979999998</c:v>
                </c:pt>
                <c:pt idx="395">
                  <c:v>3053.0443848999998</c:v>
                </c:pt>
                <c:pt idx="396">
                  <c:v>3060.2962717999999</c:v>
                </c:pt>
                <c:pt idx="397">
                  <c:v>3067.5481586999999</c:v>
                </c:pt>
                <c:pt idx="398">
                  <c:v>3074.8000456</c:v>
                </c:pt>
                <c:pt idx="399">
                  <c:v>3082.0519325</c:v>
                </c:pt>
                <c:pt idx="400">
                  <c:v>3089.3038194000001</c:v>
                </c:pt>
                <c:pt idx="401">
                  <c:v>3096.5557063000001</c:v>
                </c:pt>
                <c:pt idx="402">
                  <c:v>3103.8075932000002</c:v>
                </c:pt>
                <c:pt idx="403">
                  <c:v>3111.0594801000002</c:v>
                </c:pt>
                <c:pt idx="404">
                  <c:v>3118.3113669999998</c:v>
                </c:pt>
                <c:pt idx="405">
                  <c:v>3125.5632538999998</c:v>
                </c:pt>
                <c:pt idx="406">
                  <c:v>3132.8151407999999</c:v>
                </c:pt>
                <c:pt idx="407">
                  <c:v>3140.0670276999999</c:v>
                </c:pt>
                <c:pt idx="408">
                  <c:v>3147.3189146</c:v>
                </c:pt>
                <c:pt idx="409">
                  <c:v>3154.5708015</c:v>
                </c:pt>
                <c:pt idx="410">
                  <c:v>3161.8226884000001</c:v>
                </c:pt>
                <c:pt idx="411">
                  <c:v>3169.0745753000001</c:v>
                </c:pt>
                <c:pt idx="412">
                  <c:v>3176.3264622000002</c:v>
                </c:pt>
                <c:pt idx="413">
                  <c:v>3183.5783491000002</c:v>
                </c:pt>
                <c:pt idx="414">
                  <c:v>3190.8302359999998</c:v>
                </c:pt>
                <c:pt idx="415">
                  <c:v>3198.0821228999998</c:v>
                </c:pt>
                <c:pt idx="416">
                  <c:v>3205.3340097999999</c:v>
                </c:pt>
                <c:pt idx="417">
                  <c:v>3212.5858966999999</c:v>
                </c:pt>
                <c:pt idx="418">
                  <c:v>3219.8377836</c:v>
                </c:pt>
                <c:pt idx="419">
                  <c:v>3227.0896705</c:v>
                </c:pt>
                <c:pt idx="420">
                  <c:v>3234.3415574000001</c:v>
                </c:pt>
                <c:pt idx="421">
                  <c:v>3241.5934443000001</c:v>
                </c:pt>
                <c:pt idx="422">
                  <c:v>3248.8453312000001</c:v>
                </c:pt>
                <c:pt idx="423">
                  <c:v>3256.0972181000002</c:v>
                </c:pt>
                <c:pt idx="424">
                  <c:v>3263.3491049999998</c:v>
                </c:pt>
                <c:pt idx="425">
                  <c:v>3270.6009918999998</c:v>
                </c:pt>
                <c:pt idx="426">
                  <c:v>3277.8528787999999</c:v>
                </c:pt>
                <c:pt idx="427">
                  <c:v>3285.1047656999999</c:v>
                </c:pt>
                <c:pt idx="428">
                  <c:v>3292.3566526</c:v>
                </c:pt>
                <c:pt idx="429">
                  <c:v>3299.6085395</c:v>
                </c:pt>
                <c:pt idx="430">
                  <c:v>3306.8604264000001</c:v>
                </c:pt>
                <c:pt idx="431">
                  <c:v>3314.1123133000001</c:v>
                </c:pt>
                <c:pt idx="432">
                  <c:v>3321.3642002000001</c:v>
                </c:pt>
                <c:pt idx="433">
                  <c:v>3328.6160871000002</c:v>
                </c:pt>
                <c:pt idx="434">
                  <c:v>3335.8679739999998</c:v>
                </c:pt>
                <c:pt idx="435">
                  <c:v>3343.1198608999998</c:v>
                </c:pt>
                <c:pt idx="436">
                  <c:v>3350.3717477999999</c:v>
                </c:pt>
                <c:pt idx="437">
                  <c:v>3357.6236346999999</c:v>
                </c:pt>
                <c:pt idx="438">
                  <c:v>3364.8755216</c:v>
                </c:pt>
                <c:pt idx="439">
                  <c:v>3372.1274085</c:v>
                </c:pt>
                <c:pt idx="440">
                  <c:v>3379.3792954</c:v>
                </c:pt>
                <c:pt idx="441">
                  <c:v>3386.6311823000001</c:v>
                </c:pt>
                <c:pt idx="442">
                  <c:v>3393.8830692000001</c:v>
                </c:pt>
                <c:pt idx="443">
                  <c:v>3401.1349561000002</c:v>
                </c:pt>
                <c:pt idx="444">
                  <c:v>3408.3868429999998</c:v>
                </c:pt>
                <c:pt idx="445">
                  <c:v>3415.6387298999998</c:v>
                </c:pt>
                <c:pt idx="446">
                  <c:v>3422.8906167999999</c:v>
                </c:pt>
                <c:pt idx="447">
                  <c:v>3430.1425036999999</c:v>
                </c:pt>
                <c:pt idx="448">
                  <c:v>3437.3943906</c:v>
                </c:pt>
                <c:pt idx="449">
                  <c:v>3444.6462775</c:v>
                </c:pt>
                <c:pt idx="450">
                  <c:v>3451.8981644</c:v>
                </c:pt>
                <c:pt idx="451">
                  <c:v>3459.1500513000001</c:v>
                </c:pt>
                <c:pt idx="452">
                  <c:v>3466.4019382000001</c:v>
                </c:pt>
                <c:pt idx="453">
                  <c:v>3473.6538251000002</c:v>
                </c:pt>
                <c:pt idx="454">
                  <c:v>3480.9057119999998</c:v>
                </c:pt>
                <c:pt idx="455">
                  <c:v>3488.1575988999998</c:v>
                </c:pt>
                <c:pt idx="456">
                  <c:v>3495.4094857999999</c:v>
                </c:pt>
                <c:pt idx="457">
                  <c:v>3502.6613726999999</c:v>
                </c:pt>
                <c:pt idx="458">
                  <c:v>3509.9132595999999</c:v>
                </c:pt>
                <c:pt idx="459">
                  <c:v>3517.1651465</c:v>
                </c:pt>
                <c:pt idx="460">
                  <c:v>3524.4170334</c:v>
                </c:pt>
                <c:pt idx="461">
                  <c:v>3531.6689203000001</c:v>
                </c:pt>
                <c:pt idx="462">
                  <c:v>3538.9208072000001</c:v>
                </c:pt>
                <c:pt idx="463">
                  <c:v>3546.1726941000002</c:v>
                </c:pt>
                <c:pt idx="464">
                  <c:v>3553.4245809999998</c:v>
                </c:pt>
                <c:pt idx="465">
                  <c:v>3560.6764678999998</c:v>
                </c:pt>
                <c:pt idx="466">
                  <c:v>3567.9283547999999</c:v>
                </c:pt>
                <c:pt idx="467">
                  <c:v>3575.1802416999999</c:v>
                </c:pt>
                <c:pt idx="468">
                  <c:v>3582.4321285999999</c:v>
                </c:pt>
                <c:pt idx="469">
                  <c:v>3589.6840155</c:v>
                </c:pt>
                <c:pt idx="470">
                  <c:v>3596.9359024</c:v>
                </c:pt>
                <c:pt idx="471">
                  <c:v>3604.1877893000001</c:v>
                </c:pt>
                <c:pt idx="472">
                  <c:v>3611.4396762000001</c:v>
                </c:pt>
                <c:pt idx="473">
                  <c:v>3618.6915631000002</c:v>
                </c:pt>
                <c:pt idx="474">
                  <c:v>3625.9434500000002</c:v>
                </c:pt>
                <c:pt idx="475">
                  <c:v>3633.1953368999998</c:v>
                </c:pt>
                <c:pt idx="476">
                  <c:v>3640.4472237999998</c:v>
                </c:pt>
                <c:pt idx="477">
                  <c:v>3647.6991106999999</c:v>
                </c:pt>
                <c:pt idx="478">
                  <c:v>3654.9509975999999</c:v>
                </c:pt>
                <c:pt idx="479">
                  <c:v>3662.2028845</c:v>
                </c:pt>
                <c:pt idx="480">
                  <c:v>3669.4547714</c:v>
                </c:pt>
                <c:pt idx="481">
                  <c:v>3676.7066583000001</c:v>
                </c:pt>
                <c:pt idx="482">
                  <c:v>3683.9585452000001</c:v>
                </c:pt>
                <c:pt idx="483">
                  <c:v>3691.2104321000002</c:v>
                </c:pt>
                <c:pt idx="484">
                  <c:v>3698.4623190000002</c:v>
                </c:pt>
                <c:pt idx="485">
                  <c:v>3705.7142058999998</c:v>
                </c:pt>
                <c:pt idx="486">
                  <c:v>3712.9660927999998</c:v>
                </c:pt>
                <c:pt idx="487">
                  <c:v>3720.2179796999999</c:v>
                </c:pt>
                <c:pt idx="488">
                  <c:v>3727.4698665999999</c:v>
                </c:pt>
                <c:pt idx="489">
                  <c:v>3734.7217535</c:v>
                </c:pt>
                <c:pt idx="490">
                  <c:v>3741.9736404</c:v>
                </c:pt>
                <c:pt idx="491">
                  <c:v>3749.2255273000001</c:v>
                </c:pt>
                <c:pt idx="492">
                  <c:v>3756.4774142000001</c:v>
                </c:pt>
                <c:pt idx="493">
                  <c:v>3763.7293011000002</c:v>
                </c:pt>
                <c:pt idx="494">
                  <c:v>3770.9811880000002</c:v>
                </c:pt>
                <c:pt idx="495">
                  <c:v>3778.2330748999998</c:v>
                </c:pt>
                <c:pt idx="496">
                  <c:v>3785.4849617999998</c:v>
                </c:pt>
                <c:pt idx="497">
                  <c:v>3792.7368486999999</c:v>
                </c:pt>
                <c:pt idx="498">
                  <c:v>3799.9887355999999</c:v>
                </c:pt>
                <c:pt idx="499">
                  <c:v>3807.2406225</c:v>
                </c:pt>
                <c:pt idx="500">
                  <c:v>3814.4925094</c:v>
                </c:pt>
                <c:pt idx="501">
                  <c:v>3821.7443963000001</c:v>
                </c:pt>
                <c:pt idx="502">
                  <c:v>3828.9962832000001</c:v>
                </c:pt>
                <c:pt idx="503">
                  <c:v>3836.2481701000002</c:v>
                </c:pt>
                <c:pt idx="504">
                  <c:v>3843.5000570000002</c:v>
                </c:pt>
                <c:pt idx="505">
                  <c:v>3850.7519438999998</c:v>
                </c:pt>
                <c:pt idx="506">
                  <c:v>3858.0038307999998</c:v>
                </c:pt>
                <c:pt idx="507">
                  <c:v>3865.2557176999999</c:v>
                </c:pt>
                <c:pt idx="508">
                  <c:v>3872.5076045999999</c:v>
                </c:pt>
                <c:pt idx="509">
                  <c:v>3879.7594915</c:v>
                </c:pt>
                <c:pt idx="510">
                  <c:v>3887.0113784</c:v>
                </c:pt>
                <c:pt idx="511">
                  <c:v>3894.2632653000001</c:v>
                </c:pt>
                <c:pt idx="512">
                  <c:v>3901.5151522000001</c:v>
                </c:pt>
                <c:pt idx="513">
                  <c:v>3908.7670391000001</c:v>
                </c:pt>
                <c:pt idx="514">
                  <c:v>3916.0189260000002</c:v>
                </c:pt>
                <c:pt idx="515">
                  <c:v>3923.2708128999998</c:v>
                </c:pt>
                <c:pt idx="516">
                  <c:v>3930.5226997999998</c:v>
                </c:pt>
                <c:pt idx="517">
                  <c:v>3937.7745866999999</c:v>
                </c:pt>
                <c:pt idx="518">
                  <c:v>3945.0264735999999</c:v>
                </c:pt>
                <c:pt idx="519">
                  <c:v>3952.2783605</c:v>
                </c:pt>
                <c:pt idx="520">
                  <c:v>3959.5302474</c:v>
                </c:pt>
                <c:pt idx="521">
                  <c:v>3966.7821343000001</c:v>
                </c:pt>
                <c:pt idx="522">
                  <c:v>3974.0340212000001</c:v>
                </c:pt>
                <c:pt idx="523">
                  <c:v>3981.2859081000001</c:v>
                </c:pt>
                <c:pt idx="524">
                  <c:v>3988.5377950000002</c:v>
                </c:pt>
                <c:pt idx="525">
                  <c:v>3995.7896818999998</c:v>
                </c:pt>
                <c:pt idx="526">
                  <c:v>4003.0415687999998</c:v>
                </c:pt>
                <c:pt idx="527">
                  <c:v>4010.2934556999999</c:v>
                </c:pt>
                <c:pt idx="528">
                  <c:v>4017.5453425999999</c:v>
                </c:pt>
                <c:pt idx="529">
                  <c:v>4024.7972295</c:v>
                </c:pt>
                <c:pt idx="530">
                  <c:v>4032.0491164</c:v>
                </c:pt>
                <c:pt idx="531">
                  <c:v>4039.3010033</c:v>
                </c:pt>
                <c:pt idx="532">
                  <c:v>4046.5528902000001</c:v>
                </c:pt>
                <c:pt idx="533">
                  <c:v>4053.8047771000001</c:v>
                </c:pt>
                <c:pt idx="534">
                  <c:v>4061.0566640000002</c:v>
                </c:pt>
              </c:numCache>
            </c:numRef>
          </c:xVal>
          <c:yVal>
            <c:numRef>
              <c:f>Sheet2!$C$5:$C$539</c:f>
              <c:numCache>
                <c:formatCode>General</c:formatCode>
                <c:ptCount val="535"/>
                <c:pt idx="0">
                  <c:v>2.3200000000000002E-2</c:v>
                </c:pt>
                <c:pt idx="1">
                  <c:v>2.3200000000000002E-2</c:v>
                </c:pt>
                <c:pt idx="2">
                  <c:v>2.3200000000000002E-2</c:v>
                </c:pt>
                <c:pt idx="3">
                  <c:v>2.3200000000000002E-2</c:v>
                </c:pt>
                <c:pt idx="4">
                  <c:v>2.3200000000000002E-2</c:v>
                </c:pt>
                <c:pt idx="5">
                  <c:v>2.3200000000000002E-2</c:v>
                </c:pt>
                <c:pt idx="6">
                  <c:v>2.3200000000000002E-2</c:v>
                </c:pt>
                <c:pt idx="7">
                  <c:v>2.3200000000000002E-2</c:v>
                </c:pt>
                <c:pt idx="8">
                  <c:v>2.3200000000000002E-2</c:v>
                </c:pt>
                <c:pt idx="9">
                  <c:v>2.3200000000000002E-2</c:v>
                </c:pt>
                <c:pt idx="10">
                  <c:v>2.3300000000000001E-2</c:v>
                </c:pt>
                <c:pt idx="11">
                  <c:v>2.3300000000000001E-2</c:v>
                </c:pt>
                <c:pt idx="12">
                  <c:v>2.3300000000000001E-2</c:v>
                </c:pt>
                <c:pt idx="13">
                  <c:v>2.3300000000000001E-2</c:v>
                </c:pt>
                <c:pt idx="14">
                  <c:v>2.3300000000000001E-2</c:v>
                </c:pt>
                <c:pt idx="15">
                  <c:v>2.3300000000000001E-2</c:v>
                </c:pt>
                <c:pt idx="16">
                  <c:v>2.3300000000000001E-2</c:v>
                </c:pt>
                <c:pt idx="17">
                  <c:v>2.3300000000000001E-2</c:v>
                </c:pt>
                <c:pt idx="18">
                  <c:v>2.3300000000000001E-2</c:v>
                </c:pt>
                <c:pt idx="19">
                  <c:v>2.3300000000000001E-2</c:v>
                </c:pt>
                <c:pt idx="20">
                  <c:v>2.3400000000000001E-2</c:v>
                </c:pt>
                <c:pt idx="21">
                  <c:v>2.3400000000000001E-2</c:v>
                </c:pt>
                <c:pt idx="22">
                  <c:v>2.3400000000000001E-2</c:v>
                </c:pt>
                <c:pt idx="23">
                  <c:v>2.3400000000000001E-2</c:v>
                </c:pt>
                <c:pt idx="24">
                  <c:v>2.3400000000000001E-2</c:v>
                </c:pt>
                <c:pt idx="25">
                  <c:v>2.3400000000000001E-2</c:v>
                </c:pt>
                <c:pt idx="26">
                  <c:v>2.3400000000000001E-2</c:v>
                </c:pt>
                <c:pt idx="27">
                  <c:v>2.3400000000000001E-2</c:v>
                </c:pt>
                <c:pt idx="28">
                  <c:v>2.3400000000000001E-2</c:v>
                </c:pt>
                <c:pt idx="29">
                  <c:v>2.35E-2</c:v>
                </c:pt>
                <c:pt idx="30">
                  <c:v>2.35E-2</c:v>
                </c:pt>
                <c:pt idx="31">
                  <c:v>2.35E-2</c:v>
                </c:pt>
                <c:pt idx="32">
                  <c:v>2.35E-2</c:v>
                </c:pt>
                <c:pt idx="33">
                  <c:v>2.35E-2</c:v>
                </c:pt>
                <c:pt idx="34">
                  <c:v>2.35E-2</c:v>
                </c:pt>
                <c:pt idx="35">
                  <c:v>2.35E-2</c:v>
                </c:pt>
                <c:pt idx="36">
                  <c:v>2.35E-2</c:v>
                </c:pt>
                <c:pt idx="37">
                  <c:v>2.3599999999999999E-2</c:v>
                </c:pt>
                <c:pt idx="38">
                  <c:v>2.3599999999999999E-2</c:v>
                </c:pt>
                <c:pt idx="39">
                  <c:v>2.3599999999999999E-2</c:v>
                </c:pt>
                <c:pt idx="40">
                  <c:v>2.3599999999999999E-2</c:v>
                </c:pt>
                <c:pt idx="41">
                  <c:v>2.3599999999999999E-2</c:v>
                </c:pt>
                <c:pt idx="42">
                  <c:v>2.3599999999999999E-2</c:v>
                </c:pt>
                <c:pt idx="43">
                  <c:v>2.3599999999999999E-2</c:v>
                </c:pt>
                <c:pt idx="44">
                  <c:v>2.3599999999999999E-2</c:v>
                </c:pt>
                <c:pt idx="45">
                  <c:v>2.3599999999999999E-2</c:v>
                </c:pt>
                <c:pt idx="46">
                  <c:v>2.3699999999999999E-2</c:v>
                </c:pt>
                <c:pt idx="47">
                  <c:v>2.3699999999999999E-2</c:v>
                </c:pt>
                <c:pt idx="48">
                  <c:v>2.3699999999999999E-2</c:v>
                </c:pt>
                <c:pt idx="49">
                  <c:v>2.3699999999999999E-2</c:v>
                </c:pt>
                <c:pt idx="50">
                  <c:v>2.3699999999999999E-2</c:v>
                </c:pt>
                <c:pt idx="51">
                  <c:v>2.3699999999999999E-2</c:v>
                </c:pt>
                <c:pt idx="52">
                  <c:v>2.3699999999999999E-2</c:v>
                </c:pt>
                <c:pt idx="53">
                  <c:v>2.3699999999999999E-2</c:v>
                </c:pt>
                <c:pt idx="54">
                  <c:v>2.3799999999999998E-2</c:v>
                </c:pt>
                <c:pt idx="55">
                  <c:v>2.3799999999999998E-2</c:v>
                </c:pt>
                <c:pt idx="56">
                  <c:v>2.3799999999999998E-2</c:v>
                </c:pt>
                <c:pt idx="57">
                  <c:v>2.3799999999999998E-2</c:v>
                </c:pt>
                <c:pt idx="58">
                  <c:v>2.3799999999999998E-2</c:v>
                </c:pt>
                <c:pt idx="59">
                  <c:v>2.3799999999999998E-2</c:v>
                </c:pt>
                <c:pt idx="60">
                  <c:v>2.3799999999999998E-2</c:v>
                </c:pt>
                <c:pt idx="61">
                  <c:v>2.3900000000000001E-2</c:v>
                </c:pt>
                <c:pt idx="62">
                  <c:v>2.3900000000000001E-2</c:v>
                </c:pt>
                <c:pt idx="63">
                  <c:v>2.3900000000000001E-2</c:v>
                </c:pt>
                <c:pt idx="64">
                  <c:v>2.3900000000000001E-2</c:v>
                </c:pt>
                <c:pt idx="65">
                  <c:v>2.3900000000000001E-2</c:v>
                </c:pt>
                <c:pt idx="66">
                  <c:v>2.3900000000000001E-2</c:v>
                </c:pt>
                <c:pt idx="67">
                  <c:v>2.3900000000000001E-2</c:v>
                </c:pt>
                <c:pt idx="68">
                  <c:v>2.3900000000000001E-2</c:v>
                </c:pt>
                <c:pt idx="69">
                  <c:v>2.4E-2</c:v>
                </c:pt>
                <c:pt idx="70">
                  <c:v>2.4E-2</c:v>
                </c:pt>
                <c:pt idx="71">
                  <c:v>2.4E-2</c:v>
                </c:pt>
                <c:pt idx="72">
                  <c:v>2.4E-2</c:v>
                </c:pt>
                <c:pt idx="73">
                  <c:v>2.4E-2</c:v>
                </c:pt>
                <c:pt idx="74">
                  <c:v>2.4E-2</c:v>
                </c:pt>
                <c:pt idx="75">
                  <c:v>2.4E-2</c:v>
                </c:pt>
                <c:pt idx="76">
                  <c:v>2.41E-2</c:v>
                </c:pt>
                <c:pt idx="77">
                  <c:v>2.41E-2</c:v>
                </c:pt>
                <c:pt idx="78">
                  <c:v>2.41E-2</c:v>
                </c:pt>
                <c:pt idx="79">
                  <c:v>2.41E-2</c:v>
                </c:pt>
                <c:pt idx="80">
                  <c:v>2.41E-2</c:v>
                </c:pt>
                <c:pt idx="81">
                  <c:v>2.41E-2</c:v>
                </c:pt>
                <c:pt idx="82">
                  <c:v>2.41E-2</c:v>
                </c:pt>
                <c:pt idx="83">
                  <c:v>2.4199999999999999E-2</c:v>
                </c:pt>
                <c:pt idx="84">
                  <c:v>2.4199999999999999E-2</c:v>
                </c:pt>
                <c:pt idx="85">
                  <c:v>2.4199999999999999E-2</c:v>
                </c:pt>
                <c:pt idx="86">
                  <c:v>2.4199999999999999E-2</c:v>
                </c:pt>
                <c:pt idx="87">
                  <c:v>2.4199999999999999E-2</c:v>
                </c:pt>
                <c:pt idx="88">
                  <c:v>2.4199999999999999E-2</c:v>
                </c:pt>
                <c:pt idx="89">
                  <c:v>2.4199999999999999E-2</c:v>
                </c:pt>
                <c:pt idx="90">
                  <c:v>2.4300000000000002E-2</c:v>
                </c:pt>
                <c:pt idx="91">
                  <c:v>2.4300000000000002E-2</c:v>
                </c:pt>
                <c:pt idx="92">
                  <c:v>2.4300000000000002E-2</c:v>
                </c:pt>
                <c:pt idx="93">
                  <c:v>2.4300000000000002E-2</c:v>
                </c:pt>
                <c:pt idx="94">
                  <c:v>2.4300000000000002E-2</c:v>
                </c:pt>
                <c:pt idx="95">
                  <c:v>2.4300000000000002E-2</c:v>
                </c:pt>
                <c:pt idx="96">
                  <c:v>2.4400000000000002E-2</c:v>
                </c:pt>
                <c:pt idx="97">
                  <c:v>2.4400000000000002E-2</c:v>
                </c:pt>
                <c:pt idx="98">
                  <c:v>2.4400000000000002E-2</c:v>
                </c:pt>
                <c:pt idx="99">
                  <c:v>2.4400000000000002E-2</c:v>
                </c:pt>
                <c:pt idx="100">
                  <c:v>2.4400000000000002E-2</c:v>
                </c:pt>
                <c:pt idx="101">
                  <c:v>2.4400000000000002E-2</c:v>
                </c:pt>
                <c:pt idx="102">
                  <c:v>2.4400000000000002E-2</c:v>
                </c:pt>
                <c:pt idx="103">
                  <c:v>2.4500000000000001E-2</c:v>
                </c:pt>
                <c:pt idx="104">
                  <c:v>2.4500000000000001E-2</c:v>
                </c:pt>
                <c:pt idx="105">
                  <c:v>2.4500000000000001E-2</c:v>
                </c:pt>
                <c:pt idx="106">
                  <c:v>2.4500000000000001E-2</c:v>
                </c:pt>
                <c:pt idx="107">
                  <c:v>2.4500000000000001E-2</c:v>
                </c:pt>
                <c:pt idx="108">
                  <c:v>2.4500000000000001E-2</c:v>
                </c:pt>
                <c:pt idx="109">
                  <c:v>2.46E-2</c:v>
                </c:pt>
                <c:pt idx="110">
                  <c:v>2.46E-2</c:v>
                </c:pt>
                <c:pt idx="111">
                  <c:v>2.46E-2</c:v>
                </c:pt>
                <c:pt idx="112">
                  <c:v>2.46E-2</c:v>
                </c:pt>
                <c:pt idx="113">
                  <c:v>2.46E-2</c:v>
                </c:pt>
                <c:pt idx="114">
                  <c:v>2.46E-2</c:v>
                </c:pt>
                <c:pt idx="115">
                  <c:v>2.47E-2</c:v>
                </c:pt>
                <c:pt idx="116">
                  <c:v>2.47E-2</c:v>
                </c:pt>
                <c:pt idx="117">
                  <c:v>2.47E-2</c:v>
                </c:pt>
                <c:pt idx="118">
                  <c:v>2.47E-2</c:v>
                </c:pt>
                <c:pt idx="119">
                  <c:v>2.47E-2</c:v>
                </c:pt>
                <c:pt idx="120">
                  <c:v>2.47E-2</c:v>
                </c:pt>
                <c:pt idx="121">
                  <c:v>2.4799999999999999E-2</c:v>
                </c:pt>
                <c:pt idx="122">
                  <c:v>2.4799999999999999E-2</c:v>
                </c:pt>
                <c:pt idx="123">
                  <c:v>2.4799999999999999E-2</c:v>
                </c:pt>
                <c:pt idx="124">
                  <c:v>2.4799999999999999E-2</c:v>
                </c:pt>
                <c:pt idx="125">
                  <c:v>2.4799999999999999E-2</c:v>
                </c:pt>
                <c:pt idx="126">
                  <c:v>2.4799999999999999E-2</c:v>
                </c:pt>
                <c:pt idx="127">
                  <c:v>2.4899999999999999E-2</c:v>
                </c:pt>
                <c:pt idx="128">
                  <c:v>2.4899999999999999E-2</c:v>
                </c:pt>
                <c:pt idx="129">
                  <c:v>2.4899999999999999E-2</c:v>
                </c:pt>
                <c:pt idx="130">
                  <c:v>2.4899999999999999E-2</c:v>
                </c:pt>
                <c:pt idx="131">
                  <c:v>2.4899999999999999E-2</c:v>
                </c:pt>
                <c:pt idx="132">
                  <c:v>2.4899999999999999E-2</c:v>
                </c:pt>
                <c:pt idx="133">
                  <c:v>2.5000000000000001E-2</c:v>
                </c:pt>
                <c:pt idx="134">
                  <c:v>2.5000000000000001E-2</c:v>
                </c:pt>
                <c:pt idx="135">
                  <c:v>2.5000000000000001E-2</c:v>
                </c:pt>
                <c:pt idx="136">
                  <c:v>2.5000000000000001E-2</c:v>
                </c:pt>
                <c:pt idx="137">
                  <c:v>2.5000000000000001E-2</c:v>
                </c:pt>
                <c:pt idx="138">
                  <c:v>2.5100000000000001E-2</c:v>
                </c:pt>
                <c:pt idx="139">
                  <c:v>2.5100000000000001E-2</c:v>
                </c:pt>
                <c:pt idx="140">
                  <c:v>2.5100000000000001E-2</c:v>
                </c:pt>
                <c:pt idx="141">
                  <c:v>2.5100000000000001E-2</c:v>
                </c:pt>
                <c:pt idx="142">
                  <c:v>2.5100000000000001E-2</c:v>
                </c:pt>
                <c:pt idx="143">
                  <c:v>2.5100000000000001E-2</c:v>
                </c:pt>
                <c:pt idx="144">
                  <c:v>2.52E-2</c:v>
                </c:pt>
                <c:pt idx="145">
                  <c:v>2.52E-2</c:v>
                </c:pt>
                <c:pt idx="146">
                  <c:v>2.52E-2</c:v>
                </c:pt>
                <c:pt idx="147">
                  <c:v>2.52E-2</c:v>
                </c:pt>
                <c:pt idx="148">
                  <c:v>2.52E-2</c:v>
                </c:pt>
                <c:pt idx="149">
                  <c:v>2.53E-2</c:v>
                </c:pt>
                <c:pt idx="150">
                  <c:v>2.53E-2</c:v>
                </c:pt>
                <c:pt idx="151">
                  <c:v>2.53E-2</c:v>
                </c:pt>
                <c:pt idx="152">
                  <c:v>2.53E-2</c:v>
                </c:pt>
                <c:pt idx="153">
                  <c:v>2.53E-2</c:v>
                </c:pt>
                <c:pt idx="154">
                  <c:v>2.53E-2</c:v>
                </c:pt>
                <c:pt idx="155">
                  <c:v>2.5400000000000002E-2</c:v>
                </c:pt>
                <c:pt idx="156">
                  <c:v>2.5400000000000002E-2</c:v>
                </c:pt>
                <c:pt idx="157">
                  <c:v>2.5400000000000002E-2</c:v>
                </c:pt>
                <c:pt idx="158">
                  <c:v>2.5400000000000002E-2</c:v>
                </c:pt>
                <c:pt idx="159">
                  <c:v>2.5400000000000002E-2</c:v>
                </c:pt>
                <c:pt idx="160">
                  <c:v>2.5499999999999998E-2</c:v>
                </c:pt>
                <c:pt idx="161">
                  <c:v>2.5499999999999998E-2</c:v>
                </c:pt>
                <c:pt idx="162">
                  <c:v>2.5499999999999998E-2</c:v>
                </c:pt>
                <c:pt idx="163">
                  <c:v>2.5499999999999998E-2</c:v>
                </c:pt>
                <c:pt idx="164">
                  <c:v>2.5499999999999998E-2</c:v>
                </c:pt>
                <c:pt idx="165">
                  <c:v>2.5599999999999998E-2</c:v>
                </c:pt>
                <c:pt idx="166">
                  <c:v>2.5599999999999998E-2</c:v>
                </c:pt>
                <c:pt idx="167">
                  <c:v>2.5599999999999998E-2</c:v>
                </c:pt>
                <c:pt idx="168">
                  <c:v>2.5599999999999998E-2</c:v>
                </c:pt>
                <c:pt idx="169">
                  <c:v>2.5599999999999998E-2</c:v>
                </c:pt>
                <c:pt idx="170">
                  <c:v>2.5700000000000001E-2</c:v>
                </c:pt>
                <c:pt idx="171">
                  <c:v>2.5700000000000001E-2</c:v>
                </c:pt>
                <c:pt idx="172">
                  <c:v>2.5700000000000001E-2</c:v>
                </c:pt>
                <c:pt idx="173">
                  <c:v>2.5700000000000001E-2</c:v>
                </c:pt>
                <c:pt idx="174">
                  <c:v>2.5700000000000001E-2</c:v>
                </c:pt>
                <c:pt idx="175">
                  <c:v>2.5700000000000001E-2</c:v>
                </c:pt>
                <c:pt idx="176">
                  <c:v>2.58E-2</c:v>
                </c:pt>
                <c:pt idx="177">
                  <c:v>2.58E-2</c:v>
                </c:pt>
                <c:pt idx="178">
                  <c:v>2.58E-2</c:v>
                </c:pt>
                <c:pt idx="179">
                  <c:v>2.58E-2</c:v>
                </c:pt>
                <c:pt idx="180">
                  <c:v>2.58E-2</c:v>
                </c:pt>
                <c:pt idx="181">
                  <c:v>2.5899999999999999E-2</c:v>
                </c:pt>
                <c:pt idx="182">
                  <c:v>2.5899999999999999E-2</c:v>
                </c:pt>
                <c:pt idx="183">
                  <c:v>2.5899999999999999E-2</c:v>
                </c:pt>
                <c:pt idx="184">
                  <c:v>2.5899999999999999E-2</c:v>
                </c:pt>
                <c:pt idx="185">
                  <c:v>2.5899999999999999E-2</c:v>
                </c:pt>
                <c:pt idx="186">
                  <c:v>2.5999999999999999E-2</c:v>
                </c:pt>
                <c:pt idx="187">
                  <c:v>2.5999999999999999E-2</c:v>
                </c:pt>
                <c:pt idx="188">
                  <c:v>2.5999999999999999E-2</c:v>
                </c:pt>
                <c:pt idx="189">
                  <c:v>2.5999999999999999E-2</c:v>
                </c:pt>
                <c:pt idx="190">
                  <c:v>2.6100000000000002E-2</c:v>
                </c:pt>
                <c:pt idx="191">
                  <c:v>2.6100000000000002E-2</c:v>
                </c:pt>
                <c:pt idx="192">
                  <c:v>2.6100000000000002E-2</c:v>
                </c:pt>
                <c:pt idx="193">
                  <c:v>2.6100000000000002E-2</c:v>
                </c:pt>
                <c:pt idx="194">
                  <c:v>2.6100000000000002E-2</c:v>
                </c:pt>
                <c:pt idx="195">
                  <c:v>2.6200000000000001E-2</c:v>
                </c:pt>
                <c:pt idx="196">
                  <c:v>2.6200000000000001E-2</c:v>
                </c:pt>
                <c:pt idx="197">
                  <c:v>2.6200000000000001E-2</c:v>
                </c:pt>
                <c:pt idx="198">
                  <c:v>2.6200000000000001E-2</c:v>
                </c:pt>
                <c:pt idx="199">
                  <c:v>2.6200000000000001E-2</c:v>
                </c:pt>
                <c:pt idx="200">
                  <c:v>2.63E-2</c:v>
                </c:pt>
                <c:pt idx="201">
                  <c:v>2.63E-2</c:v>
                </c:pt>
                <c:pt idx="202">
                  <c:v>2.63E-2</c:v>
                </c:pt>
                <c:pt idx="203">
                  <c:v>2.63E-2</c:v>
                </c:pt>
                <c:pt idx="204">
                  <c:v>2.63E-2</c:v>
                </c:pt>
                <c:pt idx="205">
                  <c:v>2.64E-2</c:v>
                </c:pt>
                <c:pt idx="206">
                  <c:v>2.64E-2</c:v>
                </c:pt>
                <c:pt idx="207">
                  <c:v>2.64E-2</c:v>
                </c:pt>
                <c:pt idx="208">
                  <c:v>2.64E-2</c:v>
                </c:pt>
                <c:pt idx="209">
                  <c:v>2.64E-2</c:v>
                </c:pt>
                <c:pt idx="210">
                  <c:v>2.6499999999999999E-2</c:v>
                </c:pt>
                <c:pt idx="211">
                  <c:v>2.6499999999999999E-2</c:v>
                </c:pt>
                <c:pt idx="212">
                  <c:v>2.6499999999999999E-2</c:v>
                </c:pt>
                <c:pt idx="213">
                  <c:v>2.6499999999999999E-2</c:v>
                </c:pt>
                <c:pt idx="214">
                  <c:v>2.6599999999999999E-2</c:v>
                </c:pt>
                <c:pt idx="215">
                  <c:v>2.6599999999999999E-2</c:v>
                </c:pt>
                <c:pt idx="216">
                  <c:v>2.6599999999999999E-2</c:v>
                </c:pt>
                <c:pt idx="217">
                  <c:v>2.6599999999999999E-2</c:v>
                </c:pt>
                <c:pt idx="218">
                  <c:v>2.6599999999999999E-2</c:v>
                </c:pt>
                <c:pt idx="219">
                  <c:v>2.6699999999999998E-2</c:v>
                </c:pt>
                <c:pt idx="220">
                  <c:v>2.6699999999999998E-2</c:v>
                </c:pt>
                <c:pt idx="221">
                  <c:v>2.6699999999999998E-2</c:v>
                </c:pt>
                <c:pt idx="222">
                  <c:v>2.6699999999999998E-2</c:v>
                </c:pt>
                <c:pt idx="223">
                  <c:v>2.6800000000000001E-2</c:v>
                </c:pt>
                <c:pt idx="224">
                  <c:v>2.6800000000000001E-2</c:v>
                </c:pt>
                <c:pt idx="225">
                  <c:v>2.6800000000000001E-2</c:v>
                </c:pt>
                <c:pt idx="226">
                  <c:v>2.6800000000000001E-2</c:v>
                </c:pt>
                <c:pt idx="227">
                  <c:v>2.6800000000000001E-2</c:v>
                </c:pt>
                <c:pt idx="228">
                  <c:v>2.69E-2</c:v>
                </c:pt>
                <c:pt idx="229">
                  <c:v>2.69E-2</c:v>
                </c:pt>
                <c:pt idx="230">
                  <c:v>2.69E-2</c:v>
                </c:pt>
                <c:pt idx="231">
                  <c:v>2.69E-2</c:v>
                </c:pt>
                <c:pt idx="232">
                  <c:v>2.7E-2</c:v>
                </c:pt>
                <c:pt idx="233">
                  <c:v>2.7E-2</c:v>
                </c:pt>
                <c:pt idx="234">
                  <c:v>2.7E-2</c:v>
                </c:pt>
                <c:pt idx="235">
                  <c:v>2.7E-2</c:v>
                </c:pt>
                <c:pt idx="236">
                  <c:v>2.7E-2</c:v>
                </c:pt>
                <c:pt idx="237">
                  <c:v>2.7100000000000003E-2</c:v>
                </c:pt>
                <c:pt idx="238">
                  <c:v>2.7100000000000003E-2</c:v>
                </c:pt>
                <c:pt idx="239">
                  <c:v>2.7100000000000003E-2</c:v>
                </c:pt>
                <c:pt idx="240">
                  <c:v>2.7100000000000003E-2</c:v>
                </c:pt>
                <c:pt idx="241">
                  <c:v>2.7200000000000002E-2</c:v>
                </c:pt>
                <c:pt idx="242">
                  <c:v>2.7200000000000002E-2</c:v>
                </c:pt>
                <c:pt idx="243">
                  <c:v>2.7200000000000002E-2</c:v>
                </c:pt>
                <c:pt idx="244">
                  <c:v>2.7200000000000002E-2</c:v>
                </c:pt>
                <c:pt idx="245">
                  <c:v>2.7200000000000002E-2</c:v>
                </c:pt>
                <c:pt idx="246">
                  <c:v>2.7299999999999998E-2</c:v>
                </c:pt>
                <c:pt idx="247">
                  <c:v>2.7299999999999998E-2</c:v>
                </c:pt>
                <c:pt idx="248">
                  <c:v>2.7299999999999998E-2</c:v>
                </c:pt>
                <c:pt idx="249">
                  <c:v>2.7299999999999998E-2</c:v>
                </c:pt>
                <c:pt idx="250">
                  <c:v>2.7399999999999997E-2</c:v>
                </c:pt>
                <c:pt idx="251">
                  <c:v>2.7399999999999997E-2</c:v>
                </c:pt>
                <c:pt idx="252">
                  <c:v>2.7399999999999997E-2</c:v>
                </c:pt>
                <c:pt idx="253">
                  <c:v>2.7399999999999997E-2</c:v>
                </c:pt>
                <c:pt idx="254">
                  <c:v>2.75E-2</c:v>
                </c:pt>
                <c:pt idx="255">
                  <c:v>2.75E-2</c:v>
                </c:pt>
                <c:pt idx="256">
                  <c:v>2.75E-2</c:v>
                </c:pt>
                <c:pt idx="257">
                  <c:v>2.75E-2</c:v>
                </c:pt>
                <c:pt idx="258">
                  <c:v>2.75E-2</c:v>
                </c:pt>
                <c:pt idx="259">
                  <c:v>2.76E-2</c:v>
                </c:pt>
                <c:pt idx="260">
                  <c:v>2.76E-2</c:v>
                </c:pt>
                <c:pt idx="261">
                  <c:v>2.76E-2</c:v>
                </c:pt>
                <c:pt idx="262">
                  <c:v>2.76E-2</c:v>
                </c:pt>
                <c:pt idx="263">
                  <c:v>2.7699999999999999E-2</c:v>
                </c:pt>
                <c:pt idx="264">
                  <c:v>2.7699999999999999E-2</c:v>
                </c:pt>
                <c:pt idx="265">
                  <c:v>2.7699999999999999E-2</c:v>
                </c:pt>
                <c:pt idx="266">
                  <c:v>2.7699999999999999E-2</c:v>
                </c:pt>
                <c:pt idx="267">
                  <c:v>2.7800000000000002E-2</c:v>
                </c:pt>
                <c:pt idx="268">
                  <c:v>2.7800000000000002E-2</c:v>
                </c:pt>
                <c:pt idx="269">
                  <c:v>2.7800000000000002E-2</c:v>
                </c:pt>
                <c:pt idx="270">
                  <c:v>2.7800000000000002E-2</c:v>
                </c:pt>
                <c:pt idx="271">
                  <c:v>2.7800000000000002E-2</c:v>
                </c:pt>
                <c:pt idx="272">
                  <c:v>2.7900000000000001E-2</c:v>
                </c:pt>
                <c:pt idx="273">
                  <c:v>2.7900000000000001E-2</c:v>
                </c:pt>
                <c:pt idx="274">
                  <c:v>2.7900000000000001E-2</c:v>
                </c:pt>
                <c:pt idx="275">
                  <c:v>2.7900000000000001E-2</c:v>
                </c:pt>
                <c:pt idx="276">
                  <c:v>2.8000000000000001E-2</c:v>
                </c:pt>
                <c:pt idx="277">
                  <c:v>2.8000000000000001E-2</c:v>
                </c:pt>
                <c:pt idx="278">
                  <c:v>2.8000000000000001E-2</c:v>
                </c:pt>
                <c:pt idx="279">
                  <c:v>2.8000000000000001E-2</c:v>
                </c:pt>
                <c:pt idx="280">
                  <c:v>2.81E-2</c:v>
                </c:pt>
                <c:pt idx="281">
                  <c:v>2.81E-2</c:v>
                </c:pt>
                <c:pt idx="282">
                  <c:v>2.81E-2</c:v>
                </c:pt>
                <c:pt idx="283">
                  <c:v>2.81E-2</c:v>
                </c:pt>
                <c:pt idx="284">
                  <c:v>2.8199999999999999E-2</c:v>
                </c:pt>
                <c:pt idx="285">
                  <c:v>2.8199999999999999E-2</c:v>
                </c:pt>
                <c:pt idx="286">
                  <c:v>2.8199999999999999E-2</c:v>
                </c:pt>
                <c:pt idx="287">
                  <c:v>2.8199999999999999E-2</c:v>
                </c:pt>
                <c:pt idx="288">
                  <c:v>2.8299999999999999E-2</c:v>
                </c:pt>
                <c:pt idx="289">
                  <c:v>2.8299999999999999E-2</c:v>
                </c:pt>
                <c:pt idx="290">
                  <c:v>2.8299999999999999E-2</c:v>
                </c:pt>
                <c:pt idx="291">
                  <c:v>2.8299999999999999E-2</c:v>
                </c:pt>
                <c:pt idx="292">
                  <c:v>2.8399999999999998E-2</c:v>
                </c:pt>
                <c:pt idx="293">
                  <c:v>2.8399999999999998E-2</c:v>
                </c:pt>
                <c:pt idx="294">
                  <c:v>2.8399999999999998E-2</c:v>
                </c:pt>
                <c:pt idx="295">
                  <c:v>2.8399999999999998E-2</c:v>
                </c:pt>
                <c:pt idx="296">
                  <c:v>2.8500000000000001E-2</c:v>
                </c:pt>
                <c:pt idx="297">
                  <c:v>2.8500000000000001E-2</c:v>
                </c:pt>
                <c:pt idx="298">
                  <c:v>2.8500000000000001E-2</c:v>
                </c:pt>
                <c:pt idx="299">
                  <c:v>2.8500000000000001E-2</c:v>
                </c:pt>
                <c:pt idx="300">
                  <c:v>2.8500000000000001E-2</c:v>
                </c:pt>
                <c:pt idx="301">
                  <c:v>2.86E-2</c:v>
                </c:pt>
                <c:pt idx="302">
                  <c:v>2.86E-2</c:v>
                </c:pt>
                <c:pt idx="303">
                  <c:v>2.86E-2</c:v>
                </c:pt>
                <c:pt idx="304">
                  <c:v>2.86E-2</c:v>
                </c:pt>
                <c:pt idx="305">
                  <c:v>2.87E-2</c:v>
                </c:pt>
                <c:pt idx="306">
                  <c:v>2.87E-2</c:v>
                </c:pt>
                <c:pt idx="307">
                  <c:v>2.87E-2</c:v>
                </c:pt>
                <c:pt idx="308">
                  <c:v>2.87E-2</c:v>
                </c:pt>
                <c:pt idx="309">
                  <c:v>2.8799999999999999E-2</c:v>
                </c:pt>
                <c:pt idx="310">
                  <c:v>2.8799999999999999E-2</c:v>
                </c:pt>
                <c:pt idx="311">
                  <c:v>2.8799999999999999E-2</c:v>
                </c:pt>
                <c:pt idx="312">
                  <c:v>2.8799999999999999E-2</c:v>
                </c:pt>
                <c:pt idx="313">
                  <c:v>2.8900000000000002E-2</c:v>
                </c:pt>
                <c:pt idx="314">
                  <c:v>2.8900000000000002E-2</c:v>
                </c:pt>
                <c:pt idx="315">
                  <c:v>2.8900000000000002E-2</c:v>
                </c:pt>
                <c:pt idx="316">
                  <c:v>2.8900000000000002E-2</c:v>
                </c:pt>
                <c:pt idx="317">
                  <c:v>2.9000000000000001E-2</c:v>
                </c:pt>
                <c:pt idx="318">
                  <c:v>2.9000000000000001E-2</c:v>
                </c:pt>
                <c:pt idx="319">
                  <c:v>2.9000000000000001E-2</c:v>
                </c:pt>
                <c:pt idx="320">
                  <c:v>2.9000000000000001E-2</c:v>
                </c:pt>
                <c:pt idx="321">
                  <c:v>2.9100000000000001E-2</c:v>
                </c:pt>
                <c:pt idx="322">
                  <c:v>2.9100000000000001E-2</c:v>
                </c:pt>
                <c:pt idx="323">
                  <c:v>2.9100000000000001E-2</c:v>
                </c:pt>
                <c:pt idx="324">
                  <c:v>2.9100000000000001E-2</c:v>
                </c:pt>
                <c:pt idx="325">
                  <c:v>2.92E-2</c:v>
                </c:pt>
                <c:pt idx="326">
                  <c:v>2.92E-2</c:v>
                </c:pt>
                <c:pt idx="327">
                  <c:v>2.92E-2</c:v>
                </c:pt>
                <c:pt idx="328">
                  <c:v>2.92E-2</c:v>
                </c:pt>
                <c:pt idx="329">
                  <c:v>2.93E-2</c:v>
                </c:pt>
                <c:pt idx="330">
                  <c:v>2.93E-2</c:v>
                </c:pt>
                <c:pt idx="331">
                  <c:v>2.93E-2</c:v>
                </c:pt>
                <c:pt idx="332">
                  <c:v>2.93E-2</c:v>
                </c:pt>
                <c:pt idx="333">
                  <c:v>2.9399999999999999E-2</c:v>
                </c:pt>
                <c:pt idx="334">
                  <c:v>2.9399999999999999E-2</c:v>
                </c:pt>
                <c:pt idx="335">
                  <c:v>2.9399999999999999E-2</c:v>
                </c:pt>
                <c:pt idx="336">
                  <c:v>2.9399999999999999E-2</c:v>
                </c:pt>
                <c:pt idx="337">
                  <c:v>2.9499999999999998E-2</c:v>
                </c:pt>
                <c:pt idx="338">
                  <c:v>2.9499999999999998E-2</c:v>
                </c:pt>
                <c:pt idx="339">
                  <c:v>2.9499999999999998E-2</c:v>
                </c:pt>
                <c:pt idx="340">
                  <c:v>2.9600000000000001E-2</c:v>
                </c:pt>
                <c:pt idx="341">
                  <c:v>2.9600000000000001E-2</c:v>
                </c:pt>
                <c:pt idx="342">
                  <c:v>2.9600000000000001E-2</c:v>
                </c:pt>
                <c:pt idx="343">
                  <c:v>2.9600000000000001E-2</c:v>
                </c:pt>
                <c:pt idx="344">
                  <c:v>2.9700000000000001E-2</c:v>
                </c:pt>
                <c:pt idx="345">
                  <c:v>2.9700000000000001E-2</c:v>
                </c:pt>
                <c:pt idx="346">
                  <c:v>2.9700000000000001E-2</c:v>
                </c:pt>
                <c:pt idx="347">
                  <c:v>2.9700000000000001E-2</c:v>
                </c:pt>
                <c:pt idx="348">
                  <c:v>2.98E-2</c:v>
                </c:pt>
                <c:pt idx="349">
                  <c:v>2.98E-2</c:v>
                </c:pt>
                <c:pt idx="350">
                  <c:v>2.98E-2</c:v>
                </c:pt>
                <c:pt idx="351">
                  <c:v>2.98E-2</c:v>
                </c:pt>
                <c:pt idx="352">
                  <c:v>2.9899999999999999E-2</c:v>
                </c:pt>
                <c:pt idx="353">
                  <c:v>2.9899999999999999E-2</c:v>
                </c:pt>
                <c:pt idx="354">
                  <c:v>2.9899999999999999E-2</c:v>
                </c:pt>
                <c:pt idx="355">
                  <c:v>2.9899999999999999E-2</c:v>
                </c:pt>
                <c:pt idx="356">
                  <c:v>3.0000000000000002E-2</c:v>
                </c:pt>
                <c:pt idx="357">
                  <c:v>3.0000000000000002E-2</c:v>
                </c:pt>
                <c:pt idx="358">
                  <c:v>3.0000000000000002E-2</c:v>
                </c:pt>
                <c:pt idx="359">
                  <c:v>3.0000000000000002E-2</c:v>
                </c:pt>
                <c:pt idx="360">
                  <c:v>3.0099999999999998E-2</c:v>
                </c:pt>
                <c:pt idx="361">
                  <c:v>3.0099999999999998E-2</c:v>
                </c:pt>
                <c:pt idx="362">
                  <c:v>3.0099999999999998E-2</c:v>
                </c:pt>
                <c:pt idx="363">
                  <c:v>3.0099999999999998E-2</c:v>
                </c:pt>
                <c:pt idx="364">
                  <c:v>3.0199999999999998E-2</c:v>
                </c:pt>
                <c:pt idx="365">
                  <c:v>3.0199999999999998E-2</c:v>
                </c:pt>
                <c:pt idx="366">
                  <c:v>3.0199999999999998E-2</c:v>
                </c:pt>
                <c:pt idx="367">
                  <c:v>3.0199999999999998E-2</c:v>
                </c:pt>
                <c:pt idx="368">
                  <c:v>3.0300000000000001E-2</c:v>
                </c:pt>
                <c:pt idx="369">
                  <c:v>3.0300000000000001E-2</c:v>
                </c:pt>
                <c:pt idx="370">
                  <c:v>3.0300000000000001E-2</c:v>
                </c:pt>
                <c:pt idx="371">
                  <c:v>3.04E-2</c:v>
                </c:pt>
                <c:pt idx="372">
                  <c:v>3.04E-2</c:v>
                </c:pt>
                <c:pt idx="373">
                  <c:v>3.04E-2</c:v>
                </c:pt>
                <c:pt idx="374">
                  <c:v>3.04E-2</c:v>
                </c:pt>
                <c:pt idx="375">
                  <c:v>3.0499999999999999E-2</c:v>
                </c:pt>
                <c:pt idx="376">
                  <c:v>3.0499999999999999E-2</c:v>
                </c:pt>
                <c:pt idx="377">
                  <c:v>3.0499999999999999E-2</c:v>
                </c:pt>
                <c:pt idx="378">
                  <c:v>3.0499999999999999E-2</c:v>
                </c:pt>
                <c:pt idx="379">
                  <c:v>3.0599999999999999E-2</c:v>
                </c:pt>
                <c:pt idx="380">
                  <c:v>3.0599999999999999E-2</c:v>
                </c:pt>
                <c:pt idx="381">
                  <c:v>3.0599999999999999E-2</c:v>
                </c:pt>
                <c:pt idx="382">
                  <c:v>3.0599999999999999E-2</c:v>
                </c:pt>
                <c:pt idx="383">
                  <c:v>3.0700000000000002E-2</c:v>
                </c:pt>
                <c:pt idx="384">
                  <c:v>3.0700000000000002E-2</c:v>
                </c:pt>
                <c:pt idx="385">
                  <c:v>3.0700000000000002E-2</c:v>
                </c:pt>
                <c:pt idx="386">
                  <c:v>3.0700000000000002E-2</c:v>
                </c:pt>
                <c:pt idx="387">
                  <c:v>3.0800000000000004E-2</c:v>
                </c:pt>
                <c:pt idx="388">
                  <c:v>3.0800000000000004E-2</c:v>
                </c:pt>
                <c:pt idx="389">
                  <c:v>3.0800000000000004E-2</c:v>
                </c:pt>
                <c:pt idx="390">
                  <c:v>3.09E-2</c:v>
                </c:pt>
                <c:pt idx="391">
                  <c:v>3.09E-2</c:v>
                </c:pt>
                <c:pt idx="392">
                  <c:v>3.09E-2</c:v>
                </c:pt>
                <c:pt idx="393">
                  <c:v>3.09E-2</c:v>
                </c:pt>
                <c:pt idx="394">
                  <c:v>3.1E-2</c:v>
                </c:pt>
                <c:pt idx="395">
                  <c:v>3.1E-2</c:v>
                </c:pt>
                <c:pt idx="396">
                  <c:v>3.1E-2</c:v>
                </c:pt>
                <c:pt idx="397">
                  <c:v>3.1E-2</c:v>
                </c:pt>
                <c:pt idx="398">
                  <c:v>3.1099999999999996E-2</c:v>
                </c:pt>
                <c:pt idx="399">
                  <c:v>3.1099999999999996E-2</c:v>
                </c:pt>
                <c:pt idx="400">
                  <c:v>3.1099999999999996E-2</c:v>
                </c:pt>
                <c:pt idx="401">
                  <c:v>3.1099999999999996E-2</c:v>
                </c:pt>
                <c:pt idx="402">
                  <c:v>3.1199999999999999E-2</c:v>
                </c:pt>
                <c:pt idx="403">
                  <c:v>3.1199999999999999E-2</c:v>
                </c:pt>
                <c:pt idx="404">
                  <c:v>3.1199999999999999E-2</c:v>
                </c:pt>
                <c:pt idx="405">
                  <c:v>3.1300000000000001E-2</c:v>
                </c:pt>
                <c:pt idx="406">
                  <c:v>3.1300000000000001E-2</c:v>
                </c:pt>
                <c:pt idx="407">
                  <c:v>3.1300000000000001E-2</c:v>
                </c:pt>
                <c:pt idx="408">
                  <c:v>3.1300000000000001E-2</c:v>
                </c:pt>
                <c:pt idx="409">
                  <c:v>3.1399999999999997E-2</c:v>
                </c:pt>
                <c:pt idx="410">
                  <c:v>3.1399999999999997E-2</c:v>
                </c:pt>
                <c:pt idx="411">
                  <c:v>3.1399999999999997E-2</c:v>
                </c:pt>
                <c:pt idx="412">
                  <c:v>3.1399999999999997E-2</c:v>
                </c:pt>
                <c:pt idx="413">
                  <c:v>3.15E-2</c:v>
                </c:pt>
                <c:pt idx="414">
                  <c:v>3.15E-2</c:v>
                </c:pt>
                <c:pt idx="415">
                  <c:v>3.15E-2</c:v>
                </c:pt>
                <c:pt idx="416">
                  <c:v>3.1600000000000003E-2</c:v>
                </c:pt>
                <c:pt idx="417">
                  <c:v>3.1600000000000003E-2</c:v>
                </c:pt>
                <c:pt idx="418">
                  <c:v>3.1600000000000003E-2</c:v>
                </c:pt>
                <c:pt idx="419">
                  <c:v>3.1600000000000003E-2</c:v>
                </c:pt>
                <c:pt idx="420">
                  <c:v>3.1699999999999999E-2</c:v>
                </c:pt>
                <c:pt idx="421">
                  <c:v>3.1699999999999999E-2</c:v>
                </c:pt>
                <c:pt idx="422">
                  <c:v>3.1699999999999999E-2</c:v>
                </c:pt>
                <c:pt idx="423">
                  <c:v>3.1699999999999999E-2</c:v>
                </c:pt>
                <c:pt idx="424">
                  <c:v>3.1800000000000002E-2</c:v>
                </c:pt>
                <c:pt idx="425">
                  <c:v>3.1800000000000002E-2</c:v>
                </c:pt>
                <c:pt idx="426">
                  <c:v>3.1800000000000002E-2</c:v>
                </c:pt>
                <c:pt idx="427">
                  <c:v>3.1800000000000002E-2</c:v>
                </c:pt>
                <c:pt idx="428">
                  <c:v>3.1900000000000005E-2</c:v>
                </c:pt>
                <c:pt idx="429">
                  <c:v>3.1900000000000005E-2</c:v>
                </c:pt>
                <c:pt idx="430">
                  <c:v>3.1900000000000005E-2</c:v>
                </c:pt>
                <c:pt idx="431">
                  <c:v>3.2000000000000001E-2</c:v>
                </c:pt>
                <c:pt idx="432">
                  <c:v>3.2000000000000001E-2</c:v>
                </c:pt>
                <c:pt idx="433">
                  <c:v>3.2000000000000001E-2</c:v>
                </c:pt>
                <c:pt idx="434">
                  <c:v>3.2000000000000001E-2</c:v>
                </c:pt>
                <c:pt idx="435">
                  <c:v>3.2100000000000004E-2</c:v>
                </c:pt>
                <c:pt idx="436">
                  <c:v>3.2100000000000004E-2</c:v>
                </c:pt>
                <c:pt idx="437">
                  <c:v>3.2100000000000004E-2</c:v>
                </c:pt>
                <c:pt idx="438">
                  <c:v>3.2199999999999999E-2</c:v>
                </c:pt>
                <c:pt idx="439">
                  <c:v>3.2199999999999999E-2</c:v>
                </c:pt>
                <c:pt idx="440">
                  <c:v>3.2199999999999999E-2</c:v>
                </c:pt>
                <c:pt idx="441">
                  <c:v>3.2199999999999999E-2</c:v>
                </c:pt>
                <c:pt idx="442">
                  <c:v>3.2300000000000002E-2</c:v>
                </c:pt>
                <c:pt idx="443">
                  <c:v>3.2300000000000002E-2</c:v>
                </c:pt>
                <c:pt idx="444">
                  <c:v>3.2300000000000002E-2</c:v>
                </c:pt>
                <c:pt idx="445">
                  <c:v>3.2300000000000002E-2</c:v>
                </c:pt>
                <c:pt idx="446">
                  <c:v>3.2399999999999998E-2</c:v>
                </c:pt>
                <c:pt idx="447">
                  <c:v>3.2399999999999998E-2</c:v>
                </c:pt>
                <c:pt idx="448">
                  <c:v>3.2399999999999998E-2</c:v>
                </c:pt>
                <c:pt idx="449">
                  <c:v>3.2499999999999994E-2</c:v>
                </c:pt>
                <c:pt idx="450">
                  <c:v>3.2499999999999994E-2</c:v>
                </c:pt>
                <c:pt idx="451">
                  <c:v>3.2499999999999994E-2</c:v>
                </c:pt>
                <c:pt idx="452">
                  <c:v>3.2499999999999994E-2</c:v>
                </c:pt>
                <c:pt idx="453">
                  <c:v>3.2599999999999997E-2</c:v>
                </c:pt>
                <c:pt idx="454">
                  <c:v>3.2599999999999997E-2</c:v>
                </c:pt>
                <c:pt idx="455">
                  <c:v>3.2599999999999997E-2</c:v>
                </c:pt>
                <c:pt idx="456">
                  <c:v>3.2599999999999997E-2</c:v>
                </c:pt>
                <c:pt idx="457">
                  <c:v>3.27E-2</c:v>
                </c:pt>
                <c:pt idx="458">
                  <c:v>3.27E-2</c:v>
                </c:pt>
                <c:pt idx="459">
                  <c:v>3.27E-2</c:v>
                </c:pt>
                <c:pt idx="460">
                  <c:v>3.2799999999999996E-2</c:v>
                </c:pt>
                <c:pt idx="461">
                  <c:v>3.2799999999999996E-2</c:v>
                </c:pt>
                <c:pt idx="462">
                  <c:v>3.2799999999999996E-2</c:v>
                </c:pt>
                <c:pt idx="463">
                  <c:v>3.2799999999999996E-2</c:v>
                </c:pt>
                <c:pt idx="464">
                  <c:v>3.2899999999999999E-2</c:v>
                </c:pt>
                <c:pt idx="465">
                  <c:v>3.2899999999999999E-2</c:v>
                </c:pt>
                <c:pt idx="466">
                  <c:v>3.2899999999999999E-2</c:v>
                </c:pt>
                <c:pt idx="467">
                  <c:v>3.3000000000000002E-2</c:v>
                </c:pt>
                <c:pt idx="468">
                  <c:v>3.3000000000000002E-2</c:v>
                </c:pt>
                <c:pt idx="469">
                  <c:v>3.3000000000000002E-2</c:v>
                </c:pt>
                <c:pt idx="470">
                  <c:v>3.3000000000000002E-2</c:v>
                </c:pt>
                <c:pt idx="471">
                  <c:v>3.3099999999999997E-2</c:v>
                </c:pt>
                <c:pt idx="472">
                  <c:v>3.3099999999999997E-2</c:v>
                </c:pt>
                <c:pt idx="473">
                  <c:v>3.3099999999999997E-2</c:v>
                </c:pt>
                <c:pt idx="474">
                  <c:v>3.32E-2</c:v>
                </c:pt>
                <c:pt idx="475">
                  <c:v>3.32E-2</c:v>
                </c:pt>
                <c:pt idx="476">
                  <c:v>3.32E-2</c:v>
                </c:pt>
                <c:pt idx="477">
                  <c:v>3.32E-2</c:v>
                </c:pt>
                <c:pt idx="478">
                  <c:v>3.3300000000000003E-2</c:v>
                </c:pt>
                <c:pt idx="479">
                  <c:v>3.3300000000000003E-2</c:v>
                </c:pt>
                <c:pt idx="480">
                  <c:v>3.3300000000000003E-2</c:v>
                </c:pt>
                <c:pt idx="481">
                  <c:v>3.3399999999999999E-2</c:v>
                </c:pt>
                <c:pt idx="482">
                  <c:v>3.3399999999999999E-2</c:v>
                </c:pt>
                <c:pt idx="483">
                  <c:v>3.3399999999999999E-2</c:v>
                </c:pt>
                <c:pt idx="484">
                  <c:v>3.3399999999999999E-2</c:v>
                </c:pt>
                <c:pt idx="485">
                  <c:v>3.3500000000000002E-2</c:v>
                </c:pt>
                <c:pt idx="486">
                  <c:v>3.3500000000000002E-2</c:v>
                </c:pt>
                <c:pt idx="487">
                  <c:v>3.3500000000000002E-2</c:v>
                </c:pt>
                <c:pt idx="488">
                  <c:v>3.3599999999999998E-2</c:v>
                </c:pt>
                <c:pt idx="489">
                  <c:v>3.3599999999999998E-2</c:v>
                </c:pt>
                <c:pt idx="490">
                  <c:v>3.3599999999999998E-2</c:v>
                </c:pt>
                <c:pt idx="491">
                  <c:v>3.3599999999999998E-2</c:v>
                </c:pt>
                <c:pt idx="492">
                  <c:v>3.3700000000000001E-2</c:v>
                </c:pt>
                <c:pt idx="493">
                  <c:v>3.3700000000000001E-2</c:v>
                </c:pt>
                <c:pt idx="494">
                  <c:v>3.3700000000000001E-2</c:v>
                </c:pt>
                <c:pt idx="495">
                  <c:v>3.3700000000000001E-2</c:v>
                </c:pt>
                <c:pt idx="496">
                  <c:v>3.3800000000000004E-2</c:v>
                </c:pt>
                <c:pt idx="497">
                  <c:v>3.3800000000000004E-2</c:v>
                </c:pt>
                <c:pt idx="498">
                  <c:v>3.3800000000000004E-2</c:v>
                </c:pt>
                <c:pt idx="499">
                  <c:v>3.39E-2</c:v>
                </c:pt>
                <c:pt idx="500">
                  <c:v>3.39E-2</c:v>
                </c:pt>
                <c:pt idx="501">
                  <c:v>3.39E-2</c:v>
                </c:pt>
                <c:pt idx="502">
                  <c:v>3.4000000000000002E-2</c:v>
                </c:pt>
                <c:pt idx="503">
                  <c:v>3.4000000000000002E-2</c:v>
                </c:pt>
                <c:pt idx="504">
                  <c:v>3.4000000000000002E-2</c:v>
                </c:pt>
                <c:pt idx="505">
                  <c:v>3.4000000000000002E-2</c:v>
                </c:pt>
                <c:pt idx="506">
                  <c:v>3.4100000000000005E-2</c:v>
                </c:pt>
                <c:pt idx="507">
                  <c:v>3.4100000000000005E-2</c:v>
                </c:pt>
                <c:pt idx="508">
                  <c:v>3.4100000000000005E-2</c:v>
                </c:pt>
                <c:pt idx="509">
                  <c:v>3.4200000000000001E-2</c:v>
                </c:pt>
                <c:pt idx="510">
                  <c:v>3.4200000000000001E-2</c:v>
                </c:pt>
                <c:pt idx="511">
                  <c:v>3.4200000000000001E-2</c:v>
                </c:pt>
                <c:pt idx="512">
                  <c:v>3.4200000000000001E-2</c:v>
                </c:pt>
                <c:pt idx="513">
                  <c:v>3.4299999999999997E-2</c:v>
                </c:pt>
                <c:pt idx="514">
                  <c:v>3.4299999999999997E-2</c:v>
                </c:pt>
                <c:pt idx="515">
                  <c:v>3.4299999999999997E-2</c:v>
                </c:pt>
                <c:pt idx="516">
                  <c:v>3.44E-2</c:v>
                </c:pt>
                <c:pt idx="517">
                  <c:v>3.44E-2</c:v>
                </c:pt>
                <c:pt idx="518">
                  <c:v>3.44E-2</c:v>
                </c:pt>
                <c:pt idx="519">
                  <c:v>3.44E-2</c:v>
                </c:pt>
                <c:pt idx="520">
                  <c:v>3.4499999999999996E-2</c:v>
                </c:pt>
                <c:pt idx="521">
                  <c:v>3.4499999999999996E-2</c:v>
                </c:pt>
                <c:pt idx="522">
                  <c:v>3.4499999999999996E-2</c:v>
                </c:pt>
                <c:pt idx="523">
                  <c:v>3.4599999999999999E-2</c:v>
                </c:pt>
                <c:pt idx="524">
                  <c:v>3.4599999999999999E-2</c:v>
                </c:pt>
                <c:pt idx="525">
                  <c:v>3.4599999999999999E-2</c:v>
                </c:pt>
                <c:pt idx="526">
                  <c:v>3.4599999999999999E-2</c:v>
                </c:pt>
                <c:pt idx="527">
                  <c:v>3.4700000000000002E-2</c:v>
                </c:pt>
                <c:pt idx="528">
                  <c:v>3.4700000000000002E-2</c:v>
                </c:pt>
                <c:pt idx="529">
                  <c:v>3.4700000000000002E-2</c:v>
                </c:pt>
                <c:pt idx="530">
                  <c:v>3.4799999999999998E-2</c:v>
                </c:pt>
                <c:pt idx="531">
                  <c:v>3.4799999999999998E-2</c:v>
                </c:pt>
                <c:pt idx="532">
                  <c:v>3.4799999999999998E-2</c:v>
                </c:pt>
                <c:pt idx="533">
                  <c:v>3.4799999999999998E-2</c:v>
                </c:pt>
                <c:pt idx="534">
                  <c:v>3.49E-2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155968"/>
        <c:axId val="297154048"/>
      </c:scatterChart>
      <c:valAx>
        <c:axId val="25675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Pressure [psia]</a:t>
                </a:r>
              </a:p>
            </c:rich>
          </c:tx>
          <c:layout>
            <c:manualLayout>
              <c:xMode val="edge"/>
              <c:yMode val="edge"/>
              <c:x val="0.43713299567782499"/>
              <c:y val="0.929537727275616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61778048"/>
        <c:crosses val="autoZero"/>
        <c:crossBetween val="midCat"/>
        <c:minorUnit val="50"/>
      </c:valAx>
      <c:valAx>
        <c:axId val="261778048"/>
        <c:scaling>
          <c:orientation val="minMax"/>
        </c:scaling>
        <c:delete val="0"/>
        <c:axPos val="l"/>
        <c:minorGridlines>
          <c:spPr>
            <a:ln w="25400"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Compressibility [psi^-1]</a:t>
                </a:r>
              </a:p>
            </c:rich>
          </c:tx>
          <c:layout>
            <c:manualLayout>
              <c:xMode val="edge"/>
              <c:yMode val="edge"/>
              <c:x val="1.7219508369889617E-2"/>
              <c:y val="0.321387421911244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56755200"/>
        <c:crosses val="autoZero"/>
        <c:crossBetween val="midCat"/>
        <c:minorUnit val="1.0000000000000003E-4"/>
      </c:valAx>
      <c:valAx>
        <c:axId val="2971540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Viscosity</a:t>
                </a:r>
                <a:r>
                  <a:rPr lang="en-US" sz="1800" baseline="0"/>
                  <a:t> [cp]</a:t>
                </a:r>
                <a:endParaRPr lang="en-US" sz="1800"/>
              </a:p>
            </c:rich>
          </c:tx>
          <c:layout>
            <c:manualLayout>
              <c:xMode val="edge"/>
              <c:yMode val="edge"/>
              <c:x val="0.95285784795354012"/>
              <c:y val="0.383897510692519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97155968"/>
        <c:crosses val="max"/>
        <c:crossBetween val="midCat"/>
        <c:minorUnit val="2.5000000000000005E-3"/>
      </c:valAx>
      <c:valAx>
        <c:axId val="29715596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97154048"/>
        <c:crosses val="autoZero"/>
        <c:crossBetween val="midCat"/>
      </c:valAx>
      <c:spPr>
        <a:ln>
          <a:solidFill>
            <a:schemeClr val="tx1">
              <a:lumMod val="95000"/>
              <a:lumOff val="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641409935427616"/>
          <c:y val="0.4380054142480696"/>
          <c:w val="0.23120582671031215"/>
          <c:h val="0.109598051712231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17</xdr:row>
          <xdr:rowOff>0</xdr:rowOff>
        </xdr:from>
        <xdr:to>
          <xdr:col>10</xdr:col>
          <xdr:colOff>419100</xdr:colOff>
          <xdr:row>23</xdr:row>
          <xdr:rowOff>19050</xdr:rowOff>
        </xdr:to>
        <xdr:sp macro="" textlink="">
          <xdr:nvSpPr>
            <xdr:cNvPr id="1025" name="Object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0</xdr:colOff>
      <xdr:row>15</xdr:row>
      <xdr:rowOff>0</xdr:rowOff>
    </xdr:from>
    <xdr:to>
      <xdr:col>17</xdr:col>
      <xdr:colOff>219076</xdr:colOff>
      <xdr:row>23</xdr:row>
      <xdr:rowOff>79516</xdr:rowOff>
    </xdr:to>
    <xdr:sp macro="" textlink="">
      <xdr:nvSpPr>
        <xdr:cNvPr id="3" name="TextBox 4"/>
        <xdr:cNvSpPr txBox="1"/>
      </xdr:nvSpPr>
      <xdr:spPr>
        <a:xfrm>
          <a:off x="10201275" y="2857500"/>
          <a:ext cx="8153401" cy="160351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i="1"/>
            <a:t>k </a:t>
          </a:r>
          <a:r>
            <a:rPr lang="en-US" sz="1200"/>
            <a:t>: Sample permeability </a:t>
          </a:r>
        </a:p>
        <a:p>
          <a:r>
            <a:rPr lang="en-US" sz="1200" i="1"/>
            <a:t>c </a:t>
          </a:r>
          <a:r>
            <a:rPr lang="en-US" sz="1200"/>
            <a:t>: Compressibility of argon gas  = 1/avg. pore pressure</a:t>
          </a:r>
        </a:p>
        <a:p>
          <a:r>
            <a:rPr lang="en-US" sz="1200"/>
            <a:t>µ : Viscosity of argon gas  </a:t>
          </a:r>
        </a:p>
        <a:p>
          <a:r>
            <a:rPr lang="en-US" sz="1200" i="1">
              <a:latin typeface="Symbol" pitchFamily="18" charset="2"/>
            </a:rPr>
            <a:t>f </a:t>
          </a:r>
          <a:r>
            <a:rPr lang="en-US" sz="1200"/>
            <a:t>: Porosity of the core plug  = 2.5% (Barnett); 32% (Ceramic)</a:t>
          </a:r>
        </a:p>
        <a:p>
          <a:r>
            <a:rPr lang="en-US" sz="1200" i="1"/>
            <a:t>L </a:t>
          </a:r>
          <a:r>
            <a:rPr lang="en-US" sz="1200"/>
            <a:t>: Length of the core plug  </a:t>
          </a:r>
        </a:p>
        <a:p>
          <a:r>
            <a:rPr lang="en-US" sz="1200" i="1"/>
            <a:t>s </a:t>
          </a:r>
          <a:r>
            <a:rPr lang="en-US" sz="1200"/>
            <a:t>: Semi-log slope of the pressure decay</a:t>
          </a:r>
        </a:p>
        <a:p>
          <a:pPr marL="339725" indent="-339725"/>
          <a:r>
            <a:rPr lang="en-US" sz="1200" i="1"/>
            <a:t>a </a:t>
          </a:r>
          <a:r>
            <a:rPr lang="en-US" sz="1200"/>
            <a:t>: Ratio of sample pore volume to volume of upstream reservoir  = 0.31 (nano); 0.025 (micro); 0.29-0.38 (Ceramic)</a:t>
          </a:r>
        </a:p>
        <a:p>
          <a:pPr marL="339725" indent="-339725"/>
          <a:r>
            <a:rPr lang="en-US" sz="1200" i="1"/>
            <a:t>b </a:t>
          </a:r>
          <a:r>
            <a:rPr lang="en-US" sz="1200"/>
            <a:t>: Ratio of sample pore volume to volume of downstream reservoir = 0.27 (nano); 0.027 (</a:t>
          </a:r>
          <a:r>
            <a:rPr lang="en-US" sz="12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micro</a:t>
          </a:r>
          <a:r>
            <a:rPr lang="en-US" sz="1200"/>
            <a:t>); 0.39 (Ceramic)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6"/>
  <sheetViews>
    <sheetView tabSelected="1" workbookViewId="0">
      <selection activeCell="K28" sqref="K28"/>
    </sheetView>
  </sheetViews>
  <sheetFormatPr defaultRowHeight="15" x14ac:dyDescent="0.25"/>
  <cols>
    <col min="1" max="1" width="19.5703125" customWidth="1"/>
    <col min="2" max="2" width="12" bestFit="1" customWidth="1"/>
    <col min="3" max="3" width="13.42578125" bestFit="1" customWidth="1"/>
    <col min="4" max="4" width="12" bestFit="1" customWidth="1"/>
    <col min="5" max="5" width="16.5703125" bestFit="1" customWidth="1"/>
    <col min="6" max="6" width="16.5703125" customWidth="1"/>
    <col min="7" max="8" width="9.7109375" customWidth="1"/>
    <col min="9" max="9" width="13.7109375" customWidth="1"/>
    <col min="10" max="10" width="15.7109375" bestFit="1" customWidth="1"/>
    <col min="11" max="11" width="14" customWidth="1"/>
    <col min="12" max="12" width="13.7109375" customWidth="1"/>
    <col min="13" max="13" width="15.5703125" customWidth="1"/>
    <col min="14" max="14" width="17.7109375" customWidth="1"/>
    <col min="15" max="15" width="21.7109375" bestFit="1" customWidth="1"/>
    <col min="16" max="16" width="19.85546875" bestFit="1" customWidth="1"/>
    <col min="17" max="17" width="30.42578125" customWidth="1"/>
    <col min="18" max="18" width="16.42578125" customWidth="1"/>
    <col min="22" max="22" width="13" customWidth="1"/>
    <col min="23" max="23" width="13.28515625" customWidth="1"/>
    <col min="24" max="24" width="21.140625" customWidth="1"/>
    <col min="30" max="30" width="19.140625" customWidth="1"/>
    <col min="31" max="31" width="15.42578125" customWidth="1"/>
  </cols>
  <sheetData>
    <row r="1" spans="1:14" x14ac:dyDescent="0.25">
      <c r="A1" s="4" t="s">
        <v>39</v>
      </c>
      <c r="B1" s="3"/>
    </row>
    <row r="2" spans="1:14" x14ac:dyDescent="0.25">
      <c r="A2" s="3"/>
      <c r="B2" s="3"/>
    </row>
    <row r="3" spans="1:14" x14ac:dyDescent="0.25">
      <c r="A3" s="14" t="s">
        <v>38</v>
      </c>
      <c r="B3" s="5"/>
      <c r="C3" t="s">
        <v>5</v>
      </c>
      <c r="D3" t="s">
        <v>42</v>
      </c>
      <c r="K3" s="16"/>
      <c r="L3" s="16"/>
      <c r="M3" s="16"/>
    </row>
    <row r="4" spans="1:14" x14ac:dyDescent="0.25">
      <c r="A4" s="14" t="s">
        <v>36</v>
      </c>
      <c r="B4" s="5"/>
      <c r="C4" t="s">
        <v>4</v>
      </c>
      <c r="L4" s="17"/>
    </row>
    <row r="5" spans="1:14" x14ac:dyDescent="0.25">
      <c r="A5" s="14" t="s">
        <v>37</v>
      </c>
      <c r="B5" s="5"/>
      <c r="C5" t="s">
        <v>4</v>
      </c>
      <c r="D5">
        <f>B5/100</f>
        <v>0</v>
      </c>
      <c r="E5" t="s">
        <v>9</v>
      </c>
      <c r="L5" s="17"/>
    </row>
    <row r="7" spans="1:14" x14ac:dyDescent="0.25">
      <c r="A7" t="s">
        <v>2</v>
      </c>
      <c r="B7" s="18">
        <f>(1/4)*(B3/100)*PI()*(B4)*(B4)*B5</f>
        <v>0</v>
      </c>
      <c r="C7" t="s">
        <v>3</v>
      </c>
    </row>
    <row r="9" spans="1:14" x14ac:dyDescent="0.25">
      <c r="A9" s="4" t="s">
        <v>15</v>
      </c>
      <c r="B9" s="4"/>
      <c r="C9" s="4"/>
      <c r="D9" s="4"/>
      <c r="K9" s="23"/>
      <c r="L9" s="23"/>
      <c r="M9" s="23"/>
      <c r="N9" s="23"/>
    </row>
    <row r="10" spans="1:14" x14ac:dyDescent="0.25">
      <c r="K10" s="2"/>
      <c r="L10" s="2"/>
      <c r="M10" s="2"/>
      <c r="N10" s="2"/>
    </row>
    <row r="11" spans="1:14" x14ac:dyDescent="0.25">
      <c r="A11" s="14" t="s">
        <v>13</v>
      </c>
      <c r="B11" s="5"/>
      <c r="C11" t="s">
        <v>3</v>
      </c>
      <c r="D11" s="14" t="s">
        <v>0</v>
      </c>
      <c r="E11" t="e">
        <f>B7/B11</f>
        <v>#DIV/0!</v>
      </c>
      <c r="K11" s="2"/>
      <c r="L11" s="2"/>
      <c r="M11" s="2"/>
      <c r="N11" s="2"/>
    </row>
    <row r="12" spans="1:14" x14ac:dyDescent="0.25">
      <c r="A12" s="14" t="s">
        <v>14</v>
      </c>
      <c r="B12" s="5"/>
      <c r="C12" t="s">
        <v>3</v>
      </c>
      <c r="D12" s="14" t="s">
        <v>1</v>
      </c>
      <c r="E12" t="e">
        <f>B7/B12</f>
        <v>#DIV/0!</v>
      </c>
      <c r="K12" s="2"/>
      <c r="L12" s="2"/>
      <c r="M12" s="2"/>
      <c r="N12" s="2"/>
    </row>
    <row r="13" spans="1:14" x14ac:dyDescent="0.25">
      <c r="D13" t="s">
        <v>11</v>
      </c>
      <c r="E13" t="e">
        <f>(E11+E12+E11*E12)-(1/3)*(E11+E12+0.4132*E11*E12)^2+0.0744*(E11+E12+0.0578*E11*E12)^3</f>
        <v>#DIV/0!</v>
      </c>
    </row>
    <row r="15" spans="1:14" x14ac:dyDescent="0.25">
      <c r="A15" s="4" t="s">
        <v>16</v>
      </c>
      <c r="B15" s="4"/>
      <c r="C15" s="4"/>
      <c r="D15" s="4"/>
    </row>
    <row r="16" spans="1:14" x14ac:dyDescent="0.25">
      <c r="A16" s="4"/>
      <c r="B16" s="4"/>
      <c r="C16" s="4"/>
      <c r="D16" s="4"/>
    </row>
    <row r="17" spans="1:30" x14ac:dyDescent="0.25">
      <c r="A17" t="s">
        <v>46</v>
      </c>
      <c r="B17" s="19"/>
      <c r="C17" t="s">
        <v>45</v>
      </c>
    </row>
    <row r="19" spans="1:30" x14ac:dyDescent="0.25">
      <c r="A19" s="4" t="s">
        <v>35</v>
      </c>
    </row>
    <row r="21" spans="1:30" x14ac:dyDescent="0.25">
      <c r="A21" s="15" t="s">
        <v>41</v>
      </c>
      <c r="B21" s="21">
        <f>0.0229+0.000001*B17+0.0000000007*B17^2-0.00000000000006*B17^3</f>
        <v>2.29E-2</v>
      </c>
      <c r="C21" t="s">
        <v>6</v>
      </c>
      <c r="D21">
        <f>B21*0.001</f>
        <v>2.2900000000000001E-5</v>
      </c>
      <c r="E21" t="s">
        <v>8</v>
      </c>
    </row>
    <row r="22" spans="1:30" ht="17.25" x14ac:dyDescent="0.25">
      <c r="A22" s="14" t="s">
        <v>40</v>
      </c>
      <c r="B22" t="e">
        <f>1/(B17)</f>
        <v>#DIV/0!</v>
      </c>
      <c r="C22" t="s">
        <v>19</v>
      </c>
      <c r="D22" t="e">
        <f>B22/6894.76</f>
        <v>#DIV/0!</v>
      </c>
      <c r="E22" t="s">
        <v>22</v>
      </c>
    </row>
    <row r="24" spans="1:30" x14ac:dyDescent="0.25">
      <c r="A24" s="4" t="s">
        <v>23</v>
      </c>
    </row>
    <row r="25" spans="1:30" x14ac:dyDescent="0.25">
      <c r="B25" s="5"/>
      <c r="E25" t="s">
        <v>43</v>
      </c>
      <c r="R25" s="1"/>
    </row>
    <row r="26" spans="1:30" ht="17.25" x14ac:dyDescent="0.25">
      <c r="A26" s="14" t="s">
        <v>7</v>
      </c>
      <c r="B26" s="20">
        <f>B25/60</f>
        <v>0</v>
      </c>
      <c r="C26" t="s">
        <v>20</v>
      </c>
      <c r="D26" s="1">
        <f>B26</f>
        <v>0</v>
      </c>
      <c r="E26" t="s">
        <v>20</v>
      </c>
      <c r="F26" t="s">
        <v>44</v>
      </c>
      <c r="R26" s="1"/>
    </row>
    <row r="27" spans="1:30" x14ac:dyDescent="0.25">
      <c r="R27" s="1"/>
    </row>
    <row r="28" spans="1:30" x14ac:dyDescent="0.25">
      <c r="A28" s="4" t="s">
        <v>17</v>
      </c>
      <c r="B28" s="4"/>
      <c r="R28" s="1"/>
      <c r="V28" s="1"/>
      <c r="W28" s="1"/>
      <c r="AC28" s="1"/>
      <c r="AD28" s="1"/>
    </row>
    <row r="29" spans="1:30" x14ac:dyDescent="0.25">
      <c r="R29" s="1"/>
      <c r="V29" s="1"/>
      <c r="W29" s="1"/>
      <c r="AC29" s="1"/>
      <c r="AD29" s="1"/>
    </row>
    <row r="30" spans="1:30" ht="17.25" x14ac:dyDescent="0.25">
      <c r="A30" s="14" t="s">
        <v>12</v>
      </c>
      <c r="B30" s="1" t="e">
        <f>(B3/100)*D21*D22*D5*D5*D26/E13</f>
        <v>#DIV/0!</v>
      </c>
      <c r="C30" t="s">
        <v>21</v>
      </c>
      <c r="V30" s="1"/>
      <c r="W30" s="1"/>
      <c r="AC30" s="1"/>
      <c r="AD30" s="1"/>
    </row>
    <row r="31" spans="1:30" x14ac:dyDescent="0.25">
      <c r="B31" s="1" t="e">
        <f>B30/0.0000000000009869233</f>
        <v>#DIV/0!</v>
      </c>
      <c r="C31" t="s">
        <v>24</v>
      </c>
      <c r="P31" s="1"/>
      <c r="V31" s="1"/>
      <c r="W31" s="1"/>
      <c r="AC31" s="1"/>
      <c r="AD31" s="1"/>
    </row>
    <row r="32" spans="1:30" x14ac:dyDescent="0.25">
      <c r="B32" t="e">
        <f>B31/0.001</f>
        <v>#DIV/0!</v>
      </c>
      <c r="C32" t="s">
        <v>25</v>
      </c>
      <c r="P32" s="1"/>
      <c r="V32" s="1"/>
      <c r="W32" s="1"/>
      <c r="AC32" s="1"/>
      <c r="AD32" s="1"/>
    </row>
    <row r="33" spans="2:30" x14ac:dyDescent="0.25">
      <c r="B33" t="e">
        <f>B32/0.001</f>
        <v>#DIV/0!</v>
      </c>
      <c r="C33" t="s">
        <v>10</v>
      </c>
    </row>
    <row r="34" spans="2:30" x14ac:dyDescent="0.25">
      <c r="B34" t="e">
        <f>B33/0.001</f>
        <v>#DIV/0!</v>
      </c>
      <c r="C34" s="1" t="s">
        <v>18</v>
      </c>
    </row>
    <row r="36" spans="2:30" x14ac:dyDescent="0.25">
      <c r="O36" s="1"/>
      <c r="P36" s="1"/>
      <c r="V36" s="1"/>
      <c r="W36" s="1"/>
      <c r="AC36" s="1"/>
      <c r="AD36" s="1"/>
    </row>
    <row r="38" spans="2:30" x14ac:dyDescent="0.25">
      <c r="I38" s="1"/>
    </row>
    <row r="40" spans="2:30" x14ac:dyDescent="0.25">
      <c r="M40" s="2"/>
      <c r="N40" s="2"/>
      <c r="O40" s="2"/>
      <c r="P40" s="2"/>
      <c r="Q40" s="2"/>
      <c r="R40" s="2"/>
      <c r="S40" s="2"/>
      <c r="T40" s="2"/>
    </row>
    <row r="41" spans="2:30" x14ac:dyDescent="0.25">
      <c r="M41" s="2"/>
      <c r="N41" s="2"/>
      <c r="O41" s="2"/>
      <c r="P41" s="2"/>
      <c r="Q41" s="2"/>
      <c r="R41" s="2"/>
      <c r="S41" s="2"/>
      <c r="T41" s="2"/>
    </row>
    <row r="42" spans="2:30" x14ac:dyDescent="0.25">
      <c r="M42" s="2"/>
      <c r="N42" s="2"/>
      <c r="O42" s="2"/>
      <c r="P42" s="2"/>
      <c r="Q42" s="2"/>
      <c r="R42" s="2"/>
      <c r="S42" s="2"/>
      <c r="T42" s="2"/>
    </row>
    <row r="43" spans="2:30" x14ac:dyDescent="0.25">
      <c r="M43" s="2"/>
      <c r="N43" s="2"/>
      <c r="O43" s="2"/>
      <c r="P43" s="2"/>
      <c r="Q43" s="2"/>
      <c r="R43" s="2"/>
      <c r="S43" s="2"/>
      <c r="T43" s="2"/>
    </row>
    <row r="44" spans="2:30" x14ac:dyDescent="0.25">
      <c r="M44" s="2"/>
      <c r="N44" s="2"/>
      <c r="O44" s="2"/>
      <c r="P44" s="2"/>
      <c r="Q44" s="2"/>
      <c r="R44" s="2"/>
      <c r="S44" s="2"/>
      <c r="T44" s="2"/>
    </row>
    <row r="45" spans="2:30" x14ac:dyDescent="0.25">
      <c r="M45" s="2"/>
      <c r="N45" s="2"/>
      <c r="O45" s="2"/>
      <c r="P45" s="2"/>
      <c r="Q45" s="2"/>
      <c r="R45" s="2"/>
      <c r="S45" s="2"/>
      <c r="T45" s="2"/>
    </row>
    <row r="46" spans="2:30" x14ac:dyDescent="0.25">
      <c r="M46" s="2"/>
      <c r="N46" s="2"/>
      <c r="O46" s="2"/>
      <c r="P46" s="2"/>
      <c r="Q46" s="2"/>
      <c r="R46" s="2"/>
      <c r="S46" s="2"/>
      <c r="T46" s="2"/>
    </row>
    <row r="47" spans="2:30" x14ac:dyDescent="0.25">
      <c r="M47" s="2"/>
      <c r="N47" s="2"/>
      <c r="O47" s="2"/>
      <c r="P47" s="2"/>
      <c r="Q47" s="2"/>
      <c r="R47" s="2"/>
      <c r="S47" s="2"/>
      <c r="T47" s="2"/>
    </row>
    <row r="48" spans="2:30" x14ac:dyDescent="0.25">
      <c r="M48" s="2"/>
      <c r="N48" s="2"/>
      <c r="O48" s="2"/>
      <c r="P48" s="2"/>
      <c r="Q48" s="2"/>
      <c r="R48" s="2"/>
      <c r="S48" s="2"/>
      <c r="T48" s="2"/>
    </row>
    <row r="49" spans="13:20" x14ac:dyDescent="0.25">
      <c r="M49" s="2"/>
      <c r="N49" s="2"/>
      <c r="O49" s="2"/>
      <c r="P49" s="2"/>
      <c r="Q49" s="2"/>
      <c r="R49" s="2"/>
      <c r="S49" s="2"/>
      <c r="T49" s="2"/>
    </row>
    <row r="50" spans="13:20" x14ac:dyDescent="0.25">
      <c r="M50" s="2"/>
      <c r="N50" s="2"/>
      <c r="O50" s="2"/>
      <c r="P50" s="2"/>
      <c r="Q50" s="2"/>
      <c r="R50" s="2"/>
      <c r="S50" s="2"/>
      <c r="T50" s="2"/>
    </row>
    <row r="51" spans="13:20" x14ac:dyDescent="0.25">
      <c r="M51" s="2"/>
      <c r="N51" s="2"/>
      <c r="O51" s="2"/>
      <c r="P51" s="2"/>
      <c r="Q51" s="2"/>
      <c r="R51" s="2"/>
      <c r="S51" s="2"/>
      <c r="T51" s="2"/>
    </row>
    <row r="52" spans="13:20" x14ac:dyDescent="0.25">
      <c r="M52" s="2"/>
      <c r="N52" s="2"/>
      <c r="O52" s="2"/>
      <c r="P52" s="2"/>
      <c r="Q52" s="2"/>
      <c r="R52" s="2"/>
      <c r="S52" s="2"/>
      <c r="T52" s="2"/>
    </row>
    <row r="53" spans="13:20" x14ac:dyDescent="0.25">
      <c r="M53" s="2"/>
      <c r="N53" s="2"/>
      <c r="O53" s="2"/>
      <c r="P53" s="2"/>
      <c r="Q53" s="2"/>
      <c r="R53" s="2"/>
      <c r="S53" s="2"/>
      <c r="T53" s="2"/>
    </row>
    <row r="54" spans="13:20" x14ac:dyDescent="0.25">
      <c r="M54" s="2"/>
      <c r="N54" s="2"/>
      <c r="O54" s="2"/>
      <c r="P54" s="2"/>
      <c r="Q54" s="2"/>
      <c r="R54" s="2"/>
      <c r="S54" s="2"/>
      <c r="T54" s="2"/>
    </row>
    <row r="55" spans="13:20" x14ac:dyDescent="0.25">
      <c r="M55" s="2"/>
      <c r="N55" s="2"/>
      <c r="O55" s="2"/>
      <c r="P55" s="2"/>
      <c r="Q55" s="2"/>
      <c r="R55" s="2"/>
      <c r="S55" s="2"/>
      <c r="T55" s="2"/>
    </row>
    <row r="56" spans="13:20" x14ac:dyDescent="0.25">
      <c r="M56" s="2"/>
      <c r="N56" s="2"/>
      <c r="O56" s="2"/>
      <c r="P56" s="2"/>
      <c r="Q56" s="2"/>
      <c r="R56" s="2"/>
      <c r="S56" s="2"/>
      <c r="T56" s="2"/>
    </row>
  </sheetData>
  <mergeCells count="1">
    <mergeCell ref="K9:N9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8</xdr:col>
                <xdr:colOff>180975</xdr:colOff>
                <xdr:row>17</xdr:row>
                <xdr:rowOff>0</xdr:rowOff>
              </from>
              <to>
                <xdr:col>10</xdr:col>
                <xdr:colOff>419100</xdr:colOff>
                <xdr:row>23</xdr:row>
                <xdr:rowOff>19050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9"/>
  <sheetViews>
    <sheetView workbookViewId="0">
      <selection activeCell="M13" sqref="M13"/>
    </sheetView>
  </sheetViews>
  <sheetFormatPr defaultRowHeight="15" x14ac:dyDescent="0.25"/>
  <cols>
    <col min="1" max="1" width="16.28515625" customWidth="1"/>
    <col min="2" max="2" width="26" customWidth="1"/>
    <col min="3" max="3" width="20.5703125" style="6" customWidth="1"/>
    <col min="4" max="4" width="25.28515625" customWidth="1"/>
    <col min="5" max="5" width="20.85546875" style="6" customWidth="1"/>
    <col min="6" max="6" width="27.5703125" customWidth="1"/>
    <col min="7" max="7" width="21.28515625" style="6" customWidth="1"/>
    <col min="8" max="8" width="27.28515625" customWidth="1"/>
    <col min="10" max="10" width="20" bestFit="1" customWidth="1"/>
  </cols>
  <sheetData>
    <row r="1" spans="1:10" x14ac:dyDescent="0.25">
      <c r="A1" t="s">
        <v>26</v>
      </c>
    </row>
    <row r="2" spans="1:10" x14ac:dyDescent="0.25">
      <c r="A2" s="7"/>
    </row>
    <row r="3" spans="1:10" x14ac:dyDescent="0.25">
      <c r="C3" s="22" t="s">
        <v>27</v>
      </c>
      <c r="D3" s="22"/>
      <c r="E3" s="22" t="s">
        <v>28</v>
      </c>
      <c r="F3" s="22"/>
      <c r="G3" s="22" t="s">
        <v>29</v>
      </c>
      <c r="H3" s="22"/>
    </row>
    <row r="4" spans="1:10" ht="15.75" thickBot="1" x14ac:dyDescent="0.3">
      <c r="A4" s="8" t="s">
        <v>30</v>
      </c>
      <c r="B4" s="8" t="s">
        <v>31</v>
      </c>
      <c r="C4" s="9" t="s">
        <v>32</v>
      </c>
      <c r="D4" s="8" t="s">
        <v>33</v>
      </c>
      <c r="E4" s="9" t="s">
        <v>32</v>
      </c>
      <c r="F4" s="8" t="s">
        <v>33</v>
      </c>
      <c r="G4" s="9" t="s">
        <v>32</v>
      </c>
      <c r="H4" s="8" t="s">
        <v>33</v>
      </c>
      <c r="J4" s="10" t="s">
        <v>34</v>
      </c>
    </row>
    <row r="5" spans="1:10" ht="15.75" thickTop="1" x14ac:dyDescent="0.25">
      <c r="A5" s="11">
        <v>30</v>
      </c>
      <c r="B5" s="12">
        <v>188.5490594</v>
      </c>
      <c r="C5" s="13">
        <v>2.3200000000000002E-2</v>
      </c>
      <c r="D5" s="11">
        <v>5.3434368922659287E-3</v>
      </c>
      <c r="E5" s="13">
        <v>2.0113700000000002E-2</v>
      </c>
      <c r="F5" s="11">
        <v>5.2724208922783943E-3</v>
      </c>
      <c r="G5" s="13">
        <v>1.8199999999999997E-2</v>
      </c>
      <c r="H5" s="11">
        <v>5.3089631058642131E-3</v>
      </c>
      <c r="J5">
        <f>1/B5</f>
        <v>5.3036594464177956E-3</v>
      </c>
    </row>
    <row r="6" spans="1:10" x14ac:dyDescent="0.25">
      <c r="A6" s="11">
        <v>30</v>
      </c>
      <c r="B6" s="12">
        <v>195.80094629999999</v>
      </c>
      <c r="C6" s="13">
        <v>2.3200000000000002E-2</v>
      </c>
      <c r="D6" s="11">
        <v>5.1434889311359781E-3</v>
      </c>
      <c r="E6" s="13">
        <v>2.0115400000000002E-2</v>
      </c>
      <c r="F6" s="11">
        <v>5.0759203097886152E-3</v>
      </c>
      <c r="G6" s="13">
        <v>1.8199999999999997E-2</v>
      </c>
      <c r="H6" s="11">
        <v>5.1159099020146055E-3</v>
      </c>
      <c r="J6">
        <f t="shared" ref="J6:J69" si="0">1/B6</f>
        <v>5.1072276150689886E-3</v>
      </c>
    </row>
    <row r="7" spans="1:10" x14ac:dyDescent="0.25">
      <c r="A7" s="11">
        <v>30</v>
      </c>
      <c r="B7" s="12">
        <v>203.05283320000001</v>
      </c>
      <c r="C7" s="13">
        <v>2.3200000000000002E-2</v>
      </c>
      <c r="D7" s="11">
        <v>4.9642252418470563E-3</v>
      </c>
      <c r="E7" s="13">
        <v>2.0117100000000002E-2</v>
      </c>
      <c r="F7" s="11">
        <v>4.8932092418595219E-3</v>
      </c>
      <c r="G7" s="13">
        <v>1.8199999999999997E-2</v>
      </c>
      <c r="H7" s="11">
        <v>4.9297514554453407E-3</v>
      </c>
      <c r="J7">
        <f t="shared" si="0"/>
        <v>4.9248266288165242E-3</v>
      </c>
    </row>
    <row r="8" spans="1:10" x14ac:dyDescent="0.25">
      <c r="A8" s="11">
        <v>30</v>
      </c>
      <c r="B8" s="12">
        <v>210.3047201</v>
      </c>
      <c r="C8" s="13">
        <v>2.3200000000000002E-2</v>
      </c>
      <c r="D8" s="11">
        <v>4.7918563098384775E-3</v>
      </c>
      <c r="E8" s="13">
        <v>2.0118800000000003E-2</v>
      </c>
      <c r="F8" s="11">
        <v>4.7235982127630813E-3</v>
      </c>
      <c r="G8" s="13">
        <v>1.8199999999999997E-2</v>
      </c>
      <c r="H8" s="11">
        <v>4.7642772807171057E-3</v>
      </c>
      <c r="J8">
        <f t="shared" si="0"/>
        <v>4.7550050209262994E-3</v>
      </c>
    </row>
    <row r="9" spans="1:10" x14ac:dyDescent="0.25">
      <c r="A9" s="11">
        <v>30</v>
      </c>
      <c r="B9" s="12">
        <v>217.55660699999999</v>
      </c>
      <c r="C9" s="13">
        <v>2.3200000000000002E-2</v>
      </c>
      <c r="D9" s="11">
        <v>4.6332768923905854E-3</v>
      </c>
      <c r="E9" s="13">
        <v>2.0120500000000003E-2</v>
      </c>
      <c r="F9" s="11">
        <v>4.5650187953151893E-3</v>
      </c>
      <c r="G9" s="13">
        <v>1.8199999999999997E-2</v>
      </c>
      <c r="H9" s="11">
        <v>4.6056978632692137E-3</v>
      </c>
      <c r="J9">
        <f t="shared" si="0"/>
        <v>4.5965048535620895E-3</v>
      </c>
    </row>
    <row r="10" spans="1:10" x14ac:dyDescent="0.25">
      <c r="A10" s="11">
        <v>30</v>
      </c>
      <c r="B10" s="12">
        <v>224.8084939</v>
      </c>
      <c r="C10" s="13">
        <v>2.3200000000000002E-2</v>
      </c>
      <c r="D10" s="11">
        <v>4.4884869895033801E-3</v>
      </c>
      <c r="E10" s="13">
        <v>2.01222E-2</v>
      </c>
      <c r="F10" s="11">
        <v>4.4167815137878116E-3</v>
      </c>
      <c r="G10" s="13">
        <v>1.8199999999999997E-2</v>
      </c>
      <c r="H10" s="11">
        <v>4.4540132031016645E-3</v>
      </c>
      <c r="J10">
        <f t="shared" si="0"/>
        <v>4.4482305034471833E-3</v>
      </c>
    </row>
    <row r="11" spans="1:10" x14ac:dyDescent="0.25">
      <c r="A11" s="11">
        <v>30</v>
      </c>
      <c r="B11" s="12">
        <v>232.06038079999999</v>
      </c>
      <c r="C11" s="13">
        <v>2.3200000000000002E-2</v>
      </c>
      <c r="D11" s="11">
        <v>4.3436970866161748E-3</v>
      </c>
      <c r="E11" s="13">
        <v>2.01239E-2</v>
      </c>
      <c r="F11" s="11">
        <v>4.2781968924529143E-3</v>
      </c>
      <c r="G11" s="13">
        <v>1.8199999999999997E-2</v>
      </c>
      <c r="H11" s="11">
        <v>4.3161180574948022E-3</v>
      </c>
      <c r="J11">
        <f t="shared" si="0"/>
        <v>4.3092233002144592E-3</v>
      </c>
    </row>
    <row r="12" spans="1:10" x14ac:dyDescent="0.25">
      <c r="A12" s="11">
        <v>30</v>
      </c>
      <c r="B12" s="12">
        <v>239.31226770000001</v>
      </c>
      <c r="C12" s="13">
        <v>2.3200000000000002E-2</v>
      </c>
      <c r="D12" s="11">
        <v>4.2126966982896545E-3</v>
      </c>
      <c r="E12" s="13">
        <v>2.01256E-2</v>
      </c>
      <c r="F12" s="11">
        <v>4.1471965041263957E-3</v>
      </c>
      <c r="G12" s="13">
        <v>1.83E-2</v>
      </c>
      <c r="H12" s="11">
        <v>4.1851176691682828E-3</v>
      </c>
      <c r="J12">
        <f t="shared" si="0"/>
        <v>4.1786407759655357E-3</v>
      </c>
    </row>
    <row r="13" spans="1:10" x14ac:dyDescent="0.25">
      <c r="A13" s="11">
        <v>30</v>
      </c>
      <c r="B13" s="12">
        <v>246.56415459999999</v>
      </c>
      <c r="C13" s="13">
        <v>2.3200000000000002E-2</v>
      </c>
      <c r="D13" s="11">
        <v>4.0954858245238219E-3</v>
      </c>
      <c r="E13" s="13">
        <v>2.0127300000000001E-2</v>
      </c>
      <c r="F13" s="11">
        <v>4.0244698245362875E-3</v>
      </c>
      <c r="G13" s="13">
        <v>1.83E-2</v>
      </c>
      <c r="H13" s="11">
        <v>4.0610120381221063E-3</v>
      </c>
      <c r="J13">
        <f t="shared" si="0"/>
        <v>4.0557395766724321E-3</v>
      </c>
    </row>
    <row r="14" spans="1:10" x14ac:dyDescent="0.25">
      <c r="A14" s="11">
        <v>30</v>
      </c>
      <c r="B14" s="12">
        <v>253.81604150000001</v>
      </c>
      <c r="C14" s="13">
        <v>2.3200000000000002E-2</v>
      </c>
      <c r="D14" s="11">
        <v>3.9782749507579884E-3</v>
      </c>
      <c r="E14" s="13">
        <v>2.0129000000000001E-2</v>
      </c>
      <c r="F14" s="11">
        <v>3.9086379022265222E-3</v>
      </c>
      <c r="G14" s="13">
        <v>1.83E-2</v>
      </c>
      <c r="H14" s="11">
        <v>3.9438011643562728E-3</v>
      </c>
      <c r="J14">
        <f t="shared" si="0"/>
        <v>3.939861303053219E-3</v>
      </c>
    </row>
    <row r="15" spans="1:10" x14ac:dyDescent="0.25">
      <c r="A15" s="11">
        <v>30</v>
      </c>
      <c r="B15" s="12">
        <v>261.06792839999997</v>
      </c>
      <c r="C15" s="13">
        <v>2.3300000000000001E-2</v>
      </c>
      <c r="D15" s="11">
        <v>3.8679588342724978E-3</v>
      </c>
      <c r="E15" s="13">
        <v>2.0130700000000001E-2</v>
      </c>
      <c r="F15" s="11">
        <v>3.7990112614690666E-3</v>
      </c>
      <c r="G15" s="13">
        <v>1.83E-2</v>
      </c>
      <c r="H15" s="11">
        <v>3.8334850478707822E-3</v>
      </c>
      <c r="J15">
        <f t="shared" si="0"/>
        <v>3.8304207113017416E-3</v>
      </c>
    </row>
    <row r="16" spans="1:10" x14ac:dyDescent="0.25">
      <c r="A16" s="11">
        <v>30</v>
      </c>
      <c r="B16" s="12">
        <v>268.31981530000002</v>
      </c>
      <c r="C16" s="13">
        <v>2.3300000000000001E-2</v>
      </c>
      <c r="D16" s="11">
        <v>3.7645374750673514E-3</v>
      </c>
      <c r="E16" s="13">
        <v>2.0132400000000002E-2</v>
      </c>
      <c r="F16" s="11">
        <v>3.6955899022639198E-3</v>
      </c>
      <c r="G16" s="13">
        <v>1.83E-2</v>
      </c>
      <c r="H16" s="11">
        <v>3.7300636886656358E-3</v>
      </c>
      <c r="J16">
        <f t="shared" si="0"/>
        <v>3.7268958272125047E-3</v>
      </c>
    </row>
    <row r="17" spans="1:10" x14ac:dyDescent="0.25">
      <c r="A17" s="11">
        <v>30</v>
      </c>
      <c r="B17" s="12">
        <v>275.5717022</v>
      </c>
      <c r="C17" s="13">
        <v>2.3300000000000001E-2</v>
      </c>
      <c r="D17" s="11">
        <v>3.6680108731425476E-3</v>
      </c>
      <c r="E17" s="13">
        <v>2.0134100000000002E-2</v>
      </c>
      <c r="F17" s="11">
        <v>3.5976843488830473E-3</v>
      </c>
      <c r="G17" s="13">
        <v>1.83E-2</v>
      </c>
      <c r="H17" s="11">
        <v>3.6335370867408316E-3</v>
      </c>
      <c r="J17">
        <f t="shared" si="0"/>
        <v>3.6288196212332282E-3</v>
      </c>
    </row>
    <row r="18" spans="1:10" x14ac:dyDescent="0.25">
      <c r="A18" s="11">
        <v>30</v>
      </c>
      <c r="B18" s="12">
        <v>282.82358909999999</v>
      </c>
      <c r="C18" s="13">
        <v>2.3300000000000001E-2</v>
      </c>
      <c r="D18" s="11">
        <v>3.5714842712177433E-3</v>
      </c>
      <c r="E18" s="13">
        <v>2.0135699999999999E-2</v>
      </c>
      <c r="F18" s="11">
        <v>3.5046051255984154E-3</v>
      </c>
      <c r="G18" s="13">
        <v>1.83E-2</v>
      </c>
      <c r="H18" s="11">
        <v>3.5439052420963711E-3</v>
      </c>
      <c r="J18">
        <f t="shared" si="0"/>
        <v>3.5357729642785302E-3</v>
      </c>
    </row>
    <row r="19" spans="1:10" x14ac:dyDescent="0.25">
      <c r="A19" s="11">
        <v>30</v>
      </c>
      <c r="B19" s="12">
        <v>290.07547599999998</v>
      </c>
      <c r="C19" s="13">
        <v>2.3300000000000001E-2</v>
      </c>
      <c r="D19" s="11">
        <v>3.4818524265732829E-3</v>
      </c>
      <c r="E19" s="13">
        <v>2.01374E-2</v>
      </c>
      <c r="F19" s="11">
        <v>3.4163522324100223E-3</v>
      </c>
      <c r="G19" s="13">
        <v>1.83E-2</v>
      </c>
      <c r="H19" s="11">
        <v>3.4542733974519103E-3</v>
      </c>
      <c r="J19">
        <f t="shared" si="0"/>
        <v>3.4473786401715673E-3</v>
      </c>
    </row>
    <row r="20" spans="1:10" x14ac:dyDescent="0.25">
      <c r="A20" s="11">
        <v>30</v>
      </c>
      <c r="B20" s="12">
        <v>297.32736290000003</v>
      </c>
      <c r="C20" s="13">
        <v>2.3300000000000001E-2</v>
      </c>
      <c r="D20" s="11">
        <v>3.3991153392091645E-3</v>
      </c>
      <c r="E20" s="13">
        <v>2.01391E-2</v>
      </c>
      <c r="F20" s="11">
        <v>3.3322361935898366E-3</v>
      </c>
      <c r="G20" s="13">
        <v>1.83E-2</v>
      </c>
      <c r="H20" s="11">
        <v>3.3646415528074494E-3</v>
      </c>
      <c r="J20">
        <f t="shared" si="0"/>
        <v>3.3632962343137234E-3</v>
      </c>
    </row>
    <row r="21" spans="1:10" x14ac:dyDescent="0.25">
      <c r="A21" s="11">
        <v>30</v>
      </c>
      <c r="B21" s="12">
        <v>304.57924980000001</v>
      </c>
      <c r="C21" s="13">
        <v>2.3300000000000001E-2</v>
      </c>
      <c r="D21" s="11">
        <v>3.3163782518450475E-3</v>
      </c>
      <c r="E21" s="13">
        <v>2.01408E-2</v>
      </c>
      <c r="F21" s="11">
        <v>3.252257009137856E-3</v>
      </c>
      <c r="G21" s="13">
        <v>1.83E-2</v>
      </c>
      <c r="H21" s="11">
        <v>3.2887992227236748E-3</v>
      </c>
      <c r="J21">
        <f t="shared" si="0"/>
        <v>3.2832177525443495E-3</v>
      </c>
    </row>
    <row r="22" spans="1:10" x14ac:dyDescent="0.25">
      <c r="A22" s="11">
        <v>30</v>
      </c>
      <c r="B22" s="12">
        <v>311.8311367</v>
      </c>
      <c r="C22" s="13">
        <v>2.3300000000000001E-2</v>
      </c>
      <c r="D22" s="11">
        <v>3.2405359217612729E-3</v>
      </c>
      <c r="E22" s="13">
        <v>2.0142500000000001E-2</v>
      </c>
      <c r="F22" s="11">
        <v>3.1757252033260473E-3</v>
      </c>
      <c r="G22" s="13">
        <v>1.83E-2</v>
      </c>
      <c r="H22" s="11">
        <v>3.2129568926399002E-3</v>
      </c>
      <c r="J22">
        <f t="shared" si="0"/>
        <v>3.2068638513223879E-3</v>
      </c>
    </row>
    <row r="23" spans="1:10" x14ac:dyDescent="0.25">
      <c r="A23" s="11">
        <v>30</v>
      </c>
      <c r="B23" s="12">
        <v>319.08302359999999</v>
      </c>
      <c r="C23" s="13">
        <v>2.3300000000000001E-2</v>
      </c>
      <c r="D23" s="11">
        <v>3.1715883489578417E-3</v>
      </c>
      <c r="E23" s="13">
        <v>2.0144200000000001E-2</v>
      </c>
      <c r="F23" s="11">
        <v>3.1026407761544101E-3</v>
      </c>
      <c r="G23" s="13">
        <v>1.83E-2</v>
      </c>
      <c r="H23" s="11">
        <v>3.1371145625561261E-3</v>
      </c>
      <c r="J23">
        <f t="shared" si="0"/>
        <v>3.1339805819741518E-3</v>
      </c>
    </row>
    <row r="24" spans="1:10" x14ac:dyDescent="0.25">
      <c r="A24" s="11">
        <v>30</v>
      </c>
      <c r="B24" s="12">
        <v>326.33491049999998</v>
      </c>
      <c r="C24" s="13">
        <v>2.3300000000000001E-2</v>
      </c>
      <c r="D24" s="11">
        <v>3.1026407761544101E-3</v>
      </c>
      <c r="E24" s="13">
        <v>2.0145799999999998E-2</v>
      </c>
      <c r="F24" s="11">
        <v>3.0330037276229448E-3</v>
      </c>
      <c r="G24" s="13">
        <v>1.83E-2</v>
      </c>
      <c r="H24" s="11">
        <v>3.0681669897526945E-3</v>
      </c>
      <c r="J24">
        <f t="shared" si="0"/>
        <v>3.064336569041393E-3</v>
      </c>
    </row>
    <row r="25" spans="1:10" x14ac:dyDescent="0.25">
      <c r="A25" s="11">
        <v>30</v>
      </c>
      <c r="B25" s="12">
        <v>333.58679740000002</v>
      </c>
      <c r="C25" s="13">
        <v>2.3400000000000001E-2</v>
      </c>
      <c r="D25" s="11">
        <v>3.0336932033509789E-3</v>
      </c>
      <c r="E25" s="13">
        <v>2.0147499999999999E-2</v>
      </c>
      <c r="F25" s="11">
        <v>2.9668140577316505E-3</v>
      </c>
      <c r="G25" s="13">
        <v>1.84E-2</v>
      </c>
      <c r="H25" s="11">
        <v>2.9992194169492633E-3</v>
      </c>
      <c r="J25">
        <f t="shared" si="0"/>
        <v>2.9977205566709274E-3</v>
      </c>
    </row>
    <row r="26" spans="1:10" x14ac:dyDescent="0.25">
      <c r="A26" s="11">
        <v>30</v>
      </c>
      <c r="B26" s="12">
        <v>340.83868430000001</v>
      </c>
      <c r="C26" s="13">
        <v>2.3400000000000001E-2</v>
      </c>
      <c r="D26" s="11">
        <v>2.9716403878278907E-3</v>
      </c>
      <c r="E26" s="13">
        <v>2.0149199999999999E-2</v>
      </c>
      <c r="F26" s="11">
        <v>2.9026928150244595E-3</v>
      </c>
      <c r="G26" s="13">
        <v>1.84E-2</v>
      </c>
      <c r="H26" s="11">
        <v>2.9371666014261751E-3</v>
      </c>
      <c r="J26">
        <f t="shared" si="0"/>
        <v>2.9339392682311209E-3</v>
      </c>
    </row>
    <row r="27" spans="1:10" x14ac:dyDescent="0.25">
      <c r="A27" s="11">
        <v>30</v>
      </c>
      <c r="B27" s="12">
        <v>348.0905712</v>
      </c>
      <c r="C27" s="13">
        <v>2.3400000000000001E-2</v>
      </c>
      <c r="D27" s="11">
        <v>2.9095875723048024E-3</v>
      </c>
      <c r="E27" s="13">
        <v>2.0150899999999999E-2</v>
      </c>
      <c r="F27" s="11">
        <v>2.8413294752294054E-3</v>
      </c>
      <c r="G27" s="13">
        <v>1.84E-2</v>
      </c>
      <c r="H27" s="11">
        <v>2.8751137859030869E-3</v>
      </c>
      <c r="J27">
        <f t="shared" si="0"/>
        <v>2.8728155334763056E-3</v>
      </c>
    </row>
    <row r="28" spans="1:10" x14ac:dyDescent="0.25">
      <c r="A28" s="11">
        <v>30</v>
      </c>
      <c r="B28" s="12">
        <v>355.34245809999999</v>
      </c>
      <c r="C28" s="13">
        <v>2.3400000000000001E-2</v>
      </c>
      <c r="D28" s="11">
        <v>2.8475347567817142E-3</v>
      </c>
      <c r="E28" s="13">
        <v>2.01526E-2</v>
      </c>
      <c r="F28" s="11">
        <v>2.7827240383464886E-3</v>
      </c>
      <c r="G28" s="13">
        <v>1.84E-2</v>
      </c>
      <c r="H28" s="11">
        <v>2.819955727660342E-3</v>
      </c>
      <c r="J28">
        <f t="shared" si="0"/>
        <v>2.8141866450380141E-3</v>
      </c>
    </row>
    <row r="29" spans="1:10" x14ac:dyDescent="0.25">
      <c r="A29" s="11">
        <v>30</v>
      </c>
      <c r="B29" s="12">
        <v>362.59434499999998</v>
      </c>
      <c r="C29" s="13">
        <v>2.3400000000000001E-2</v>
      </c>
      <c r="D29" s="11">
        <v>2.7923766985389689E-3</v>
      </c>
      <c r="E29" s="13">
        <v>2.0154200000000001E-2</v>
      </c>
      <c r="F29" s="11">
        <v>2.7268765043757096E-3</v>
      </c>
      <c r="G29" s="13">
        <v>1.84E-2</v>
      </c>
      <c r="H29" s="11">
        <v>2.7579029121372538E-3</v>
      </c>
      <c r="J29">
        <f t="shared" si="0"/>
        <v>2.7579029121372538E-3</v>
      </c>
    </row>
    <row r="30" spans="1:10" x14ac:dyDescent="0.25">
      <c r="A30" s="11">
        <v>30</v>
      </c>
      <c r="B30" s="12">
        <v>369.84623190000002</v>
      </c>
      <c r="C30" s="13">
        <v>2.3400000000000001E-2</v>
      </c>
      <c r="D30" s="11">
        <v>2.7372186402962241E-3</v>
      </c>
      <c r="E30" s="13">
        <v>2.0155900000000001E-2</v>
      </c>
      <c r="F30" s="11">
        <v>2.6724079218609985E-3</v>
      </c>
      <c r="G30" s="13">
        <v>1.84E-2</v>
      </c>
      <c r="H30" s="11">
        <v>2.7096396111748518E-3</v>
      </c>
      <c r="J30">
        <f t="shared" si="0"/>
        <v>2.7038263844482878E-3</v>
      </c>
    </row>
    <row r="31" spans="1:10" x14ac:dyDescent="0.25">
      <c r="A31" s="11">
        <v>30</v>
      </c>
      <c r="B31" s="12">
        <v>377.09811880000001</v>
      </c>
      <c r="C31" s="13">
        <v>2.3400000000000001E-2</v>
      </c>
      <c r="D31" s="11">
        <v>2.6889553393338221E-3</v>
      </c>
      <c r="E31" s="13">
        <v>2.0157600000000001E-2</v>
      </c>
      <c r="F31" s="11">
        <v>2.6206972422584255E-3</v>
      </c>
      <c r="G31" s="13">
        <v>1.84E-2</v>
      </c>
      <c r="H31" s="11">
        <v>2.6544815529321066E-3</v>
      </c>
      <c r="J31">
        <f t="shared" si="0"/>
        <v>2.6518297232088978E-3</v>
      </c>
    </row>
    <row r="32" spans="1:10" x14ac:dyDescent="0.25">
      <c r="A32" s="11">
        <v>30</v>
      </c>
      <c r="B32" s="12">
        <v>384.3500057</v>
      </c>
      <c r="C32" s="13">
        <v>2.3400000000000001E-2</v>
      </c>
      <c r="D32" s="11">
        <v>2.6337972810910773E-3</v>
      </c>
      <c r="E32" s="13">
        <v>2.0159299999999998E-2</v>
      </c>
      <c r="F32" s="11">
        <v>2.5703655141119204E-3</v>
      </c>
      <c r="G32" s="13">
        <v>1.84E-2</v>
      </c>
      <c r="H32" s="11">
        <v>2.6062182519697046E-3</v>
      </c>
      <c r="J32">
        <f t="shared" si="0"/>
        <v>2.6017952001294847E-3</v>
      </c>
    </row>
    <row r="33" spans="1:10" x14ac:dyDescent="0.25">
      <c r="A33" s="11">
        <v>30</v>
      </c>
      <c r="B33" s="12">
        <v>391.60189259999999</v>
      </c>
      <c r="C33" s="13">
        <v>2.3400000000000001E-2</v>
      </c>
      <c r="D33" s="11">
        <v>2.5855339801286754E-3</v>
      </c>
      <c r="E33" s="13">
        <v>2.0160899999999999E-2</v>
      </c>
      <c r="F33" s="11">
        <v>2.5227916888775526E-3</v>
      </c>
      <c r="G33" s="13">
        <v>1.84E-2</v>
      </c>
      <c r="H33" s="11">
        <v>2.5579549510073027E-3</v>
      </c>
      <c r="J33">
        <f t="shared" si="0"/>
        <v>2.5536138075344943E-3</v>
      </c>
    </row>
    <row r="34" spans="1:10" x14ac:dyDescent="0.25">
      <c r="A34" s="11">
        <v>30</v>
      </c>
      <c r="B34" s="12">
        <v>398.85377949999997</v>
      </c>
      <c r="C34" s="13">
        <v>2.35E-2</v>
      </c>
      <c r="D34" s="11">
        <v>2.5441654364466164E-3</v>
      </c>
      <c r="E34" s="13">
        <v>2.0162599999999999E-2</v>
      </c>
      <c r="F34" s="11">
        <v>2.4759073393712193E-3</v>
      </c>
      <c r="G34" s="13">
        <v>1.84E-2</v>
      </c>
      <c r="H34" s="11">
        <v>2.5096916500449008E-3</v>
      </c>
      <c r="J34">
        <f t="shared" si="0"/>
        <v>2.5071844655793216E-3</v>
      </c>
    </row>
    <row r="35" spans="1:10" x14ac:dyDescent="0.25">
      <c r="A35" s="11">
        <v>30</v>
      </c>
      <c r="B35" s="12">
        <v>406.10566640000002</v>
      </c>
      <c r="C35" s="13">
        <v>2.35E-2</v>
      </c>
      <c r="D35" s="11">
        <v>2.4959021354842145E-3</v>
      </c>
      <c r="E35" s="13">
        <v>2.01643E-2</v>
      </c>
      <c r="F35" s="11">
        <v>2.4310914170489889E-3</v>
      </c>
      <c r="G35" s="13">
        <v>1.84E-2</v>
      </c>
      <c r="H35" s="11">
        <v>2.4614283490824989E-3</v>
      </c>
      <c r="J35">
        <f t="shared" si="0"/>
        <v>2.4624133144082621E-3</v>
      </c>
    </row>
    <row r="36" spans="1:10" x14ac:dyDescent="0.25">
      <c r="A36" s="11">
        <v>30</v>
      </c>
      <c r="B36" s="12">
        <v>413.35755330000001</v>
      </c>
      <c r="C36" s="13">
        <v>2.35E-2</v>
      </c>
      <c r="D36" s="11">
        <v>2.4545335918021555E-3</v>
      </c>
      <c r="E36" s="13">
        <v>2.01659E-2</v>
      </c>
      <c r="F36" s="11">
        <v>2.3883439219108617E-3</v>
      </c>
      <c r="G36" s="13">
        <v>1.84E-2</v>
      </c>
      <c r="H36" s="11">
        <v>2.4200598054004399E-3</v>
      </c>
      <c r="J36">
        <f t="shared" si="0"/>
        <v>2.4192130808221523E-3</v>
      </c>
    </row>
    <row r="37" spans="1:10" x14ac:dyDescent="0.25">
      <c r="A37" s="11">
        <v>30</v>
      </c>
      <c r="B37" s="12">
        <v>420.60944019999999</v>
      </c>
      <c r="C37" s="13">
        <v>2.35E-2</v>
      </c>
      <c r="D37" s="11">
        <v>2.413165048120097E-3</v>
      </c>
      <c r="E37" s="13">
        <v>2.0167600000000001E-2</v>
      </c>
      <c r="F37" s="11">
        <v>2.3462859025007682E-3</v>
      </c>
      <c r="G37" s="13">
        <v>1.8499999999999999E-2</v>
      </c>
      <c r="H37" s="11">
        <v>2.378691261718381E-3</v>
      </c>
      <c r="J37">
        <f t="shared" si="0"/>
        <v>2.3775025104631497E-3</v>
      </c>
    </row>
    <row r="38" spans="1:10" x14ac:dyDescent="0.25">
      <c r="A38" s="11">
        <v>30</v>
      </c>
      <c r="B38" s="12">
        <v>427.86132709999998</v>
      </c>
      <c r="C38" s="13">
        <v>2.35E-2</v>
      </c>
      <c r="D38" s="11">
        <v>2.3717965044380402E-3</v>
      </c>
      <c r="E38" s="13">
        <v>2.0169300000000001E-2</v>
      </c>
      <c r="F38" s="11">
        <v>2.3062963102747783E-3</v>
      </c>
      <c r="G38" s="13">
        <v>1.8499999999999999E-2</v>
      </c>
      <c r="H38" s="11">
        <v>2.3373227180363224E-3</v>
      </c>
      <c r="J38">
        <f t="shared" si="0"/>
        <v>2.3372058577434355E-3</v>
      </c>
    </row>
    <row r="39" spans="1:10" x14ac:dyDescent="0.25">
      <c r="A39" s="11">
        <v>30</v>
      </c>
      <c r="B39" s="12">
        <v>435.11321399999997</v>
      </c>
      <c r="C39" s="13">
        <v>2.35E-2</v>
      </c>
      <c r="D39" s="11">
        <v>2.330427960755979E-3</v>
      </c>
      <c r="E39" s="13">
        <v>2.0170899999999999E-2</v>
      </c>
      <c r="F39" s="11">
        <v>2.2669961937768226E-3</v>
      </c>
      <c r="G39" s="13">
        <v>1.8499999999999999E-2</v>
      </c>
      <c r="H39" s="11">
        <v>2.3028489316346068E-3</v>
      </c>
      <c r="J39">
        <f t="shared" si="0"/>
        <v>2.2982524267810447E-3</v>
      </c>
    </row>
    <row r="40" spans="1:10" x14ac:dyDescent="0.25">
      <c r="A40" s="11">
        <v>30</v>
      </c>
      <c r="B40" s="12">
        <v>442.36510090000002</v>
      </c>
      <c r="C40" s="13">
        <v>2.35E-2</v>
      </c>
      <c r="D40" s="11">
        <v>2.2945752228981952E-3</v>
      </c>
      <c r="E40" s="13">
        <v>2.0172600000000002E-2</v>
      </c>
      <c r="F40" s="11">
        <v>2.2297645044629696E-3</v>
      </c>
      <c r="G40" s="13">
        <v>1.8499999999999999E-2</v>
      </c>
      <c r="H40" s="11">
        <v>2.2621698636805824E-3</v>
      </c>
      <c r="J40">
        <f t="shared" si="0"/>
        <v>2.260576157489552E-3</v>
      </c>
    </row>
    <row r="41" spans="1:10" x14ac:dyDescent="0.25">
      <c r="A41" s="11">
        <v>30</v>
      </c>
      <c r="B41" s="12">
        <v>449.6169878</v>
      </c>
      <c r="C41" s="13">
        <v>2.35E-2</v>
      </c>
      <c r="D41" s="11">
        <v>2.2580330093123764E-3</v>
      </c>
      <c r="E41" s="13">
        <v>2.0174300000000003E-2</v>
      </c>
      <c r="F41" s="11">
        <v>2.1932222908771508E-3</v>
      </c>
      <c r="G41" s="13">
        <v>1.8499999999999999E-2</v>
      </c>
      <c r="H41" s="11">
        <v>2.2256276500947636E-3</v>
      </c>
      <c r="J41">
        <f t="shared" si="0"/>
        <v>2.2241152517235917E-3</v>
      </c>
    </row>
    <row r="42" spans="1:10" x14ac:dyDescent="0.25">
      <c r="A42" s="11">
        <v>30</v>
      </c>
      <c r="B42" s="12">
        <v>456.86887469999999</v>
      </c>
      <c r="C42" s="13">
        <v>2.3599999999999999E-2</v>
      </c>
      <c r="D42" s="11">
        <v>2.2228697471826262E-3</v>
      </c>
      <c r="E42" s="13">
        <v>2.01759E-2</v>
      </c>
      <c r="F42" s="11">
        <v>2.1580590287474011E-3</v>
      </c>
      <c r="G42" s="13">
        <v>1.8499999999999999E-2</v>
      </c>
      <c r="H42" s="11">
        <v>2.1897749122369793E-3</v>
      </c>
      <c r="J42">
        <f t="shared" si="0"/>
        <v>2.1888118350295665E-3</v>
      </c>
    </row>
    <row r="43" spans="1:10" x14ac:dyDescent="0.25">
      <c r="A43" s="11">
        <v>30</v>
      </c>
      <c r="B43" s="12">
        <v>464.12076159999998</v>
      </c>
      <c r="C43" s="13">
        <v>2.3599999999999999E-2</v>
      </c>
      <c r="D43" s="11">
        <v>2.1883959607809107E-3</v>
      </c>
      <c r="E43" s="13">
        <v>2.01776E-2</v>
      </c>
      <c r="F43" s="11">
        <v>2.1235852423456851E-3</v>
      </c>
      <c r="G43" s="13">
        <v>1.8499999999999999E-2</v>
      </c>
      <c r="H43" s="11">
        <v>2.1553011258352637E-3</v>
      </c>
      <c r="J43">
        <f t="shared" si="0"/>
        <v>2.1546116501072296E-3</v>
      </c>
    </row>
    <row r="44" spans="1:10" x14ac:dyDescent="0.25">
      <c r="A44" s="11">
        <v>30</v>
      </c>
      <c r="B44" s="12">
        <v>471.37264850000003</v>
      </c>
      <c r="C44" s="13">
        <v>2.3599999999999999E-2</v>
      </c>
      <c r="D44" s="11">
        <v>2.1553011258352637E-3</v>
      </c>
      <c r="E44" s="13">
        <v>2.0179200000000001E-2</v>
      </c>
      <c r="F44" s="11">
        <v>2.0904904074000382E-3</v>
      </c>
      <c r="G44" s="13">
        <v>1.8499999999999999E-2</v>
      </c>
      <c r="H44" s="11">
        <v>2.1222062908896168E-3</v>
      </c>
      <c r="J44">
        <f t="shared" si="0"/>
        <v>2.121463778567118E-3</v>
      </c>
    </row>
    <row r="45" spans="1:10" x14ac:dyDescent="0.25">
      <c r="A45" s="11">
        <v>30</v>
      </c>
      <c r="B45" s="12">
        <v>478.62453540000001</v>
      </c>
      <c r="C45" s="13">
        <v>2.3599999999999999E-2</v>
      </c>
      <c r="D45" s="11">
        <v>2.1228957666176509E-3</v>
      </c>
      <c r="E45" s="13">
        <v>2.0180899999999998E-2</v>
      </c>
      <c r="F45" s="11">
        <v>2.0580850481824254E-3</v>
      </c>
      <c r="G45" s="13">
        <v>1.8499999999999999E-2</v>
      </c>
      <c r="H45" s="11">
        <v>2.089800931672004E-3</v>
      </c>
      <c r="J45">
        <f t="shared" si="0"/>
        <v>2.0893203879827679E-3</v>
      </c>
    </row>
    <row r="46" spans="1:10" x14ac:dyDescent="0.25">
      <c r="A46" s="11">
        <v>30</v>
      </c>
      <c r="B46" s="12">
        <v>485.8764223</v>
      </c>
      <c r="C46" s="13">
        <v>2.3599999999999999E-2</v>
      </c>
      <c r="D46" s="11">
        <v>2.0918693588561068E-3</v>
      </c>
      <c r="E46" s="13">
        <v>2.0182599999999998E-2</v>
      </c>
      <c r="F46" s="11">
        <v>2.0270586404208812E-3</v>
      </c>
      <c r="G46" s="13">
        <v>1.8499999999999999E-2</v>
      </c>
      <c r="H46" s="11">
        <v>2.0587745239104599E-3</v>
      </c>
      <c r="J46">
        <f t="shared" si="0"/>
        <v>2.0581365015949651E-3</v>
      </c>
    </row>
    <row r="47" spans="1:10" x14ac:dyDescent="0.25">
      <c r="A47" s="11">
        <v>30</v>
      </c>
      <c r="B47" s="12">
        <v>493.12830919999999</v>
      </c>
      <c r="C47" s="13">
        <v>2.3599999999999999E-2</v>
      </c>
      <c r="D47" s="11">
        <v>2.0615324268225973E-3</v>
      </c>
      <c r="E47" s="13">
        <v>2.0184199999999999E-2</v>
      </c>
      <c r="F47" s="11">
        <v>1.9967217083873717E-3</v>
      </c>
      <c r="G47" s="13">
        <v>1.8499999999999999E-2</v>
      </c>
      <c r="H47" s="11">
        <v>2.0284375918769499E-3</v>
      </c>
      <c r="J47">
        <f t="shared" si="0"/>
        <v>2.027869788336216E-3</v>
      </c>
    </row>
    <row r="48" spans="1:10" x14ac:dyDescent="0.25">
      <c r="A48" s="11">
        <v>30</v>
      </c>
      <c r="B48" s="12">
        <v>500.38019609999998</v>
      </c>
      <c r="C48" s="13">
        <v>2.3599999999999999E-2</v>
      </c>
      <c r="D48" s="11">
        <v>2.0318849705171218E-3</v>
      </c>
      <c r="E48" s="13">
        <v>2.01859E-2</v>
      </c>
      <c r="F48" s="11">
        <v>1.9677637278099304E-3</v>
      </c>
      <c r="G48" s="13">
        <v>1.8600000000000002E-2</v>
      </c>
      <c r="H48" s="11">
        <v>1.9987901355714745E-3</v>
      </c>
      <c r="J48">
        <f t="shared" si="0"/>
        <v>1.998480371113952E-3</v>
      </c>
    </row>
    <row r="49" spans="1:10" x14ac:dyDescent="0.25">
      <c r="A49" s="11">
        <v>30</v>
      </c>
      <c r="B49" s="12">
        <v>507.63208300000002</v>
      </c>
      <c r="C49" s="13">
        <v>2.3599999999999999E-2</v>
      </c>
      <c r="D49" s="11">
        <v>2.0029269899396805E-3</v>
      </c>
      <c r="E49" s="13">
        <v>2.0187500000000001E-2</v>
      </c>
      <c r="F49" s="11">
        <v>1.9388057472324893E-3</v>
      </c>
      <c r="G49" s="13">
        <v>1.8600000000000002E-2</v>
      </c>
      <c r="H49" s="11">
        <v>1.9698321549940336E-3</v>
      </c>
      <c r="J49">
        <f t="shared" si="0"/>
        <v>1.9699306515266095E-3</v>
      </c>
    </row>
    <row r="50" spans="1:10" x14ac:dyDescent="0.25">
      <c r="A50" s="11">
        <v>30</v>
      </c>
      <c r="B50" s="12">
        <v>514.88396990000001</v>
      </c>
      <c r="C50" s="13">
        <v>2.3599999999999999E-2</v>
      </c>
      <c r="D50" s="11">
        <v>1.9753479608183079E-3</v>
      </c>
      <c r="E50" s="13">
        <v>2.0189200000000001E-2</v>
      </c>
      <c r="F50" s="11">
        <v>1.9112267181111168E-3</v>
      </c>
      <c r="G50" s="13">
        <v>1.8600000000000002E-2</v>
      </c>
      <c r="H50" s="11">
        <v>1.9422531258726609E-3</v>
      </c>
      <c r="J50">
        <f t="shared" si="0"/>
        <v>1.9421851493924319E-3</v>
      </c>
    </row>
    <row r="51" spans="1:10" x14ac:dyDescent="0.25">
      <c r="A51" s="11">
        <v>30</v>
      </c>
      <c r="B51" s="12">
        <v>522.13585679999994</v>
      </c>
      <c r="C51" s="13">
        <v>2.3699999999999999E-2</v>
      </c>
      <c r="D51" s="11">
        <v>1.9484584074249695E-3</v>
      </c>
      <c r="E51" s="13">
        <v>2.0190799999999998E-2</v>
      </c>
      <c r="F51" s="11">
        <v>1.8843371647177783E-3</v>
      </c>
      <c r="G51" s="13">
        <v>1.8600000000000002E-2</v>
      </c>
      <c r="H51" s="11">
        <v>1.9146740967512881E-3</v>
      </c>
      <c r="J51">
        <f t="shared" si="0"/>
        <v>1.9152103556508708E-3</v>
      </c>
    </row>
    <row r="52" spans="1:10" x14ac:dyDescent="0.25">
      <c r="A52" s="11">
        <v>30</v>
      </c>
      <c r="B52" s="12">
        <v>529.38774369999999</v>
      </c>
      <c r="C52" s="13">
        <v>2.3699999999999999E-2</v>
      </c>
      <c r="D52" s="11">
        <v>1.9222583297596658E-3</v>
      </c>
      <c r="E52" s="13">
        <v>2.0192499999999999E-2</v>
      </c>
      <c r="F52" s="11">
        <v>1.8581370870524745E-3</v>
      </c>
      <c r="G52" s="13">
        <v>1.8600000000000002E-2</v>
      </c>
      <c r="H52" s="11">
        <v>1.8884740190859843E-3</v>
      </c>
      <c r="J52">
        <f t="shared" si="0"/>
        <v>1.8889745973542833E-3</v>
      </c>
    </row>
    <row r="53" spans="1:10" x14ac:dyDescent="0.25">
      <c r="A53" s="11">
        <v>30</v>
      </c>
      <c r="B53" s="12">
        <v>536.63963060000003</v>
      </c>
      <c r="C53" s="13">
        <v>2.3699999999999999E-2</v>
      </c>
      <c r="D53" s="11">
        <v>1.896058252094362E-3</v>
      </c>
      <c r="E53" s="13">
        <v>2.0194199999999999E-2</v>
      </c>
      <c r="F53" s="11">
        <v>1.8326264851152051E-3</v>
      </c>
      <c r="G53" s="13">
        <v>1.8600000000000002E-2</v>
      </c>
      <c r="H53" s="11">
        <v>1.8629634171487149E-3</v>
      </c>
      <c r="J53">
        <f t="shared" si="0"/>
        <v>1.8634479136062523E-3</v>
      </c>
    </row>
    <row r="54" spans="1:10" x14ac:dyDescent="0.25">
      <c r="A54" s="11">
        <v>30</v>
      </c>
      <c r="B54" s="12">
        <v>543.89151749999996</v>
      </c>
      <c r="C54" s="13">
        <v>2.3699999999999999E-2</v>
      </c>
      <c r="D54" s="11">
        <v>1.8712371258851265E-3</v>
      </c>
      <c r="E54" s="13">
        <v>2.01958E-2</v>
      </c>
      <c r="F54" s="11">
        <v>1.8078053589059696E-3</v>
      </c>
      <c r="G54" s="13">
        <v>1.8600000000000002E-2</v>
      </c>
      <c r="H54" s="11">
        <v>1.8381422909394794E-3</v>
      </c>
      <c r="J54">
        <f t="shared" si="0"/>
        <v>1.8386019414248359E-3</v>
      </c>
    </row>
    <row r="55" spans="1:10" x14ac:dyDescent="0.25">
      <c r="A55" s="11">
        <v>30</v>
      </c>
      <c r="B55" s="12">
        <v>551.14340440000001</v>
      </c>
      <c r="C55" s="13">
        <v>2.3699999999999999E-2</v>
      </c>
      <c r="D55" s="11">
        <v>1.8471054754039256E-3</v>
      </c>
      <c r="E55" s="13">
        <v>2.01975E-2</v>
      </c>
      <c r="F55" s="11">
        <v>1.7836737084247687E-3</v>
      </c>
      <c r="G55" s="13">
        <v>1.8600000000000002E-2</v>
      </c>
      <c r="H55" s="11">
        <v>1.8133211647302441E-3</v>
      </c>
      <c r="J55">
        <f t="shared" si="0"/>
        <v>1.8144098106166141E-3</v>
      </c>
    </row>
    <row r="56" spans="1:10" x14ac:dyDescent="0.25">
      <c r="A56" s="11">
        <v>30</v>
      </c>
      <c r="B56" s="12">
        <v>558.39529130000005</v>
      </c>
      <c r="C56" s="13">
        <v>2.3699999999999999E-2</v>
      </c>
      <c r="D56" s="11">
        <v>1.8236633006507587E-3</v>
      </c>
      <c r="E56" s="13">
        <v>2.0199100000000001E-2</v>
      </c>
      <c r="F56" s="11">
        <v>1.7595420579435679E-3</v>
      </c>
      <c r="G56" s="13">
        <v>1.8600000000000002E-2</v>
      </c>
      <c r="H56" s="11">
        <v>1.7898789899770777E-3</v>
      </c>
      <c r="J56">
        <f t="shared" si="0"/>
        <v>1.7908460468423722E-3</v>
      </c>
    </row>
    <row r="57" spans="1:10" x14ac:dyDescent="0.25">
      <c r="A57" s="11">
        <v>30</v>
      </c>
      <c r="B57" s="12">
        <v>565.64717819999998</v>
      </c>
      <c r="C57" s="13">
        <v>2.3699999999999999E-2</v>
      </c>
      <c r="D57" s="11">
        <v>1.8002211258975923E-3</v>
      </c>
      <c r="E57" s="13">
        <v>2.0200700000000002E-2</v>
      </c>
      <c r="F57" s="11">
        <v>1.7367893589184354E-3</v>
      </c>
      <c r="G57" s="13">
        <v>1.8600000000000002E-2</v>
      </c>
      <c r="H57" s="11">
        <v>1.7664368152239109E-3</v>
      </c>
      <c r="J57">
        <f t="shared" si="0"/>
        <v>1.7678864821392651E-3</v>
      </c>
    </row>
    <row r="58" spans="1:10" x14ac:dyDescent="0.25">
      <c r="A58" s="11">
        <v>30</v>
      </c>
      <c r="B58" s="12">
        <v>572.89906510000003</v>
      </c>
      <c r="C58" s="13">
        <v>2.3699999999999999E-2</v>
      </c>
      <c r="D58" s="11">
        <v>1.7781579026004942E-3</v>
      </c>
      <c r="E58" s="13">
        <v>2.0202400000000002E-2</v>
      </c>
      <c r="F58" s="11">
        <v>1.7147261356213373E-3</v>
      </c>
      <c r="G58" s="13">
        <v>1.8600000000000002E-2</v>
      </c>
      <c r="H58" s="11">
        <v>1.7443735919268131E-3</v>
      </c>
      <c r="J58">
        <f t="shared" si="0"/>
        <v>1.745508172238768E-3</v>
      </c>
    </row>
    <row r="59" spans="1:10" x14ac:dyDescent="0.25">
      <c r="A59" s="11">
        <v>30</v>
      </c>
      <c r="B59" s="12">
        <v>580.15095199999996</v>
      </c>
      <c r="C59" s="13">
        <v>2.3799999999999998E-2</v>
      </c>
      <c r="D59" s="11">
        <v>1.7560946793033962E-3</v>
      </c>
      <c r="E59" s="13">
        <v>2.0204E-2</v>
      </c>
      <c r="F59" s="11">
        <v>1.6926629123242393E-3</v>
      </c>
      <c r="G59" s="13">
        <v>1.8700000000000001E-2</v>
      </c>
      <c r="H59" s="11">
        <v>1.7223103686297148E-3</v>
      </c>
      <c r="J59">
        <f t="shared" si="0"/>
        <v>1.7236893200857837E-3</v>
      </c>
    </row>
    <row r="60" spans="1:10" x14ac:dyDescent="0.25">
      <c r="A60" s="11">
        <v>30</v>
      </c>
      <c r="B60" s="12">
        <v>587.40283890000001</v>
      </c>
      <c r="C60" s="13">
        <v>2.3799999999999998E-2</v>
      </c>
      <c r="D60" s="11">
        <v>1.7347209317343324E-3</v>
      </c>
      <c r="E60" s="13">
        <v>2.02057E-2</v>
      </c>
      <c r="F60" s="11">
        <v>1.6712891647551757E-3</v>
      </c>
      <c r="G60" s="13">
        <v>1.8700000000000001E-2</v>
      </c>
      <c r="H60" s="11">
        <v>1.7009366210606509E-3</v>
      </c>
      <c r="J60">
        <f t="shared" si="0"/>
        <v>1.702409205022996E-3</v>
      </c>
    </row>
    <row r="61" spans="1:10" x14ac:dyDescent="0.25">
      <c r="A61" s="11">
        <v>30</v>
      </c>
      <c r="B61" s="12">
        <v>594.65472580000005</v>
      </c>
      <c r="C61" s="13">
        <v>2.3799999999999998E-2</v>
      </c>
      <c r="D61" s="11">
        <v>1.713347184165269E-3</v>
      </c>
      <c r="E61" s="13">
        <v>2.0207299999999997E-2</v>
      </c>
      <c r="F61" s="11">
        <v>1.6506048929141462E-3</v>
      </c>
      <c r="G61" s="13">
        <v>1.8700000000000001E-2</v>
      </c>
      <c r="H61" s="11">
        <v>1.6795628734915875E-3</v>
      </c>
      <c r="J61">
        <f t="shared" si="0"/>
        <v>1.6816481171568617E-3</v>
      </c>
    </row>
    <row r="62" spans="1:10" x14ac:dyDescent="0.25">
      <c r="A62" s="11">
        <v>30</v>
      </c>
      <c r="B62" s="12">
        <v>601.90661269999998</v>
      </c>
      <c r="C62" s="13">
        <v>2.3799999999999998E-2</v>
      </c>
      <c r="D62" s="11">
        <v>1.6933523880522737E-3</v>
      </c>
      <c r="E62" s="13">
        <v>2.0208999999999998E-2</v>
      </c>
      <c r="F62" s="11">
        <v>1.6306100968011511E-3</v>
      </c>
      <c r="G62" s="13">
        <v>1.8700000000000001E-2</v>
      </c>
      <c r="H62" s="11">
        <v>1.6595680773785924E-3</v>
      </c>
      <c r="J62">
        <f t="shared" si="0"/>
        <v>1.661387296468225E-3</v>
      </c>
    </row>
    <row r="63" spans="1:10" x14ac:dyDescent="0.25">
      <c r="A63" s="11">
        <v>30</v>
      </c>
      <c r="B63" s="12">
        <v>609.15849960000003</v>
      </c>
      <c r="C63" s="13">
        <v>2.3799999999999998E-2</v>
      </c>
      <c r="D63" s="11">
        <v>1.6733575919392785E-3</v>
      </c>
      <c r="E63" s="13">
        <v>2.0210599999999999E-2</v>
      </c>
      <c r="F63" s="11">
        <v>1.6106153006881562E-3</v>
      </c>
      <c r="G63" s="13">
        <v>1.8700000000000001E-2</v>
      </c>
      <c r="H63" s="11">
        <v>1.6395732812655973E-3</v>
      </c>
      <c r="J63">
        <f t="shared" si="0"/>
        <v>1.6416088762721747E-3</v>
      </c>
    </row>
    <row r="64" spans="1:10" x14ac:dyDescent="0.25">
      <c r="A64" s="11">
        <v>30</v>
      </c>
      <c r="B64" s="12">
        <v>616.41038649999996</v>
      </c>
      <c r="C64" s="13">
        <v>2.3799999999999998E-2</v>
      </c>
      <c r="D64" s="11">
        <v>1.6540522715543179E-3</v>
      </c>
      <c r="E64" s="13">
        <v>2.0212299999999999E-2</v>
      </c>
      <c r="F64" s="11">
        <v>1.5913099803031953E-3</v>
      </c>
      <c r="G64" s="13">
        <v>1.8700000000000001E-2</v>
      </c>
      <c r="H64" s="11">
        <v>1.6195784851526021E-3</v>
      </c>
      <c r="J64">
        <f t="shared" si="0"/>
        <v>1.6222958306689728E-3</v>
      </c>
    </row>
    <row r="65" spans="1:10" x14ac:dyDescent="0.25">
      <c r="A65" s="11">
        <v>30</v>
      </c>
      <c r="B65" s="12">
        <v>623.6622734</v>
      </c>
      <c r="C65" s="13">
        <v>2.3799999999999998E-2</v>
      </c>
      <c r="D65" s="11">
        <v>1.6347469511693569E-3</v>
      </c>
      <c r="E65" s="13">
        <v>2.02139E-2</v>
      </c>
      <c r="F65" s="11">
        <v>1.5726941356462687E-3</v>
      </c>
      <c r="G65" s="13">
        <v>1.8700000000000001E-2</v>
      </c>
      <c r="H65" s="11">
        <v>1.6009626404956756E-3</v>
      </c>
      <c r="J65">
        <f t="shared" si="0"/>
        <v>1.603431925661194E-3</v>
      </c>
    </row>
    <row r="66" spans="1:10" x14ac:dyDescent="0.25">
      <c r="A66" s="11">
        <v>30</v>
      </c>
      <c r="B66" s="12">
        <v>630.91416030000005</v>
      </c>
      <c r="C66" s="13">
        <v>2.3900000000000001E-2</v>
      </c>
      <c r="D66" s="11">
        <v>1.6161311065124306E-3</v>
      </c>
      <c r="E66" s="13">
        <v>2.0215500000000001E-2</v>
      </c>
      <c r="F66" s="11">
        <v>1.5540782909893424E-3</v>
      </c>
      <c r="G66" s="13">
        <v>1.8700000000000001E-2</v>
      </c>
      <c r="H66" s="11">
        <v>1.5823467958387492E-3</v>
      </c>
      <c r="J66">
        <f t="shared" si="0"/>
        <v>1.5850016736420995E-3</v>
      </c>
    </row>
    <row r="67" spans="1:10" x14ac:dyDescent="0.25">
      <c r="A67" s="11">
        <v>30</v>
      </c>
      <c r="B67" s="12">
        <v>638.16604719999998</v>
      </c>
      <c r="C67" s="13">
        <v>2.3900000000000001E-2</v>
      </c>
      <c r="D67" s="11">
        <v>1.5982047375835385E-3</v>
      </c>
      <c r="E67" s="13">
        <v>2.0217200000000001E-2</v>
      </c>
      <c r="F67" s="11">
        <v>1.5361519220604503E-3</v>
      </c>
      <c r="G67" s="13">
        <v>1.8700000000000001E-2</v>
      </c>
      <c r="H67" s="11">
        <v>1.5644204269098573E-3</v>
      </c>
      <c r="J67">
        <f t="shared" si="0"/>
        <v>1.5669902909870759E-3</v>
      </c>
    </row>
    <row r="68" spans="1:10" x14ac:dyDescent="0.25">
      <c r="A68" s="11">
        <v>30</v>
      </c>
      <c r="B68" s="12">
        <v>645.41793410000002</v>
      </c>
      <c r="C68" s="13">
        <v>2.3900000000000001E-2</v>
      </c>
      <c r="D68" s="11">
        <v>1.5809678443826805E-3</v>
      </c>
      <c r="E68" s="13">
        <v>2.0218799999999999E-2</v>
      </c>
      <c r="F68" s="11">
        <v>1.5182255531315581E-3</v>
      </c>
      <c r="G68" s="13">
        <v>1.8700000000000001E-2</v>
      </c>
      <c r="H68" s="11">
        <v>1.5464940579809649E-3</v>
      </c>
      <c r="J68">
        <f t="shared" si="0"/>
        <v>1.5493836585040749E-3</v>
      </c>
    </row>
    <row r="69" spans="1:10" x14ac:dyDescent="0.25">
      <c r="A69" s="11">
        <v>30</v>
      </c>
      <c r="B69" s="12">
        <v>652.66982099999996</v>
      </c>
      <c r="C69" s="13">
        <v>2.3900000000000001E-2</v>
      </c>
      <c r="D69" s="11">
        <v>1.5630414754537886E-3</v>
      </c>
      <c r="E69" s="13">
        <v>2.0220500000000002E-2</v>
      </c>
      <c r="F69" s="11">
        <v>1.5009886599307003E-3</v>
      </c>
      <c r="G69" s="13">
        <v>1.8800000000000001E-2</v>
      </c>
      <c r="H69" s="11">
        <v>1.5292571647801071E-3</v>
      </c>
      <c r="J69">
        <f t="shared" si="0"/>
        <v>1.5321682845206965E-3</v>
      </c>
    </row>
    <row r="70" spans="1:10" x14ac:dyDescent="0.25">
      <c r="A70" s="11">
        <v>30</v>
      </c>
      <c r="B70" s="12">
        <v>659.9217079</v>
      </c>
      <c r="C70" s="13">
        <v>2.3900000000000001E-2</v>
      </c>
      <c r="D70" s="11">
        <v>1.5464940579809649E-3</v>
      </c>
      <c r="E70" s="13">
        <v>2.02221E-2</v>
      </c>
      <c r="F70" s="11">
        <v>1.4844412424578767E-3</v>
      </c>
      <c r="G70" s="13">
        <v>1.8800000000000001E-2</v>
      </c>
      <c r="H70" s="11">
        <v>1.5120202715792491E-3</v>
      </c>
      <c r="J70">
        <f t="shared" ref="J70:J133" si="1">1/B70</f>
        <v>1.5153312704050844E-3</v>
      </c>
    </row>
    <row r="71" spans="1:10" x14ac:dyDescent="0.25">
      <c r="A71" s="11">
        <v>30</v>
      </c>
      <c r="B71" s="12">
        <v>667.17359480000005</v>
      </c>
      <c r="C71" s="13">
        <v>2.3900000000000001E-2</v>
      </c>
      <c r="D71" s="11">
        <v>1.5299466405081414E-3</v>
      </c>
      <c r="E71" s="13">
        <v>2.0223700000000001E-2</v>
      </c>
      <c r="F71" s="11">
        <v>1.4678938249850532E-3</v>
      </c>
      <c r="G71" s="13">
        <v>1.8800000000000001E-2</v>
      </c>
      <c r="H71" s="11">
        <v>1.4954728541064256E-3</v>
      </c>
      <c r="J71">
        <f t="shared" si="1"/>
        <v>1.4988602783354637E-3</v>
      </c>
    </row>
    <row r="72" spans="1:10" x14ac:dyDescent="0.25">
      <c r="A72" s="11">
        <v>30</v>
      </c>
      <c r="B72" s="12">
        <v>674.42548169999998</v>
      </c>
      <c r="C72" s="13">
        <v>2.3900000000000001E-2</v>
      </c>
      <c r="D72" s="11">
        <v>1.5133992230353178E-3</v>
      </c>
      <c r="E72" s="13">
        <v>2.0225400000000001E-2</v>
      </c>
      <c r="F72" s="11">
        <v>1.4520358832402639E-3</v>
      </c>
      <c r="G72" s="13">
        <v>1.8800000000000001E-2</v>
      </c>
      <c r="H72" s="11">
        <v>1.4789254366336024E-3</v>
      </c>
      <c r="J72">
        <f t="shared" si="1"/>
        <v>1.4827435011490612E-3</v>
      </c>
    </row>
    <row r="73" spans="1:10" x14ac:dyDescent="0.25">
      <c r="A73" s="11">
        <v>30</v>
      </c>
      <c r="B73" s="12">
        <v>681.67736860000002</v>
      </c>
      <c r="C73" s="13">
        <v>2.3900000000000001E-2</v>
      </c>
      <c r="D73" s="11">
        <v>1.4975412812905286E-3</v>
      </c>
      <c r="E73" s="13">
        <v>2.0227000000000002E-2</v>
      </c>
      <c r="F73" s="11">
        <v>1.4361779414954748E-3</v>
      </c>
      <c r="G73" s="13">
        <v>1.8800000000000001E-2</v>
      </c>
      <c r="H73" s="11">
        <v>1.4630674948888131E-3</v>
      </c>
      <c r="J73">
        <f t="shared" si="1"/>
        <v>1.4669696341155604E-3</v>
      </c>
    </row>
    <row r="74" spans="1:10" x14ac:dyDescent="0.25">
      <c r="A74" s="11">
        <v>30</v>
      </c>
      <c r="B74" s="12">
        <v>688.92925549999995</v>
      </c>
      <c r="C74" s="13">
        <v>2.4E-2</v>
      </c>
      <c r="D74" s="11">
        <v>1.4823728152737737E-3</v>
      </c>
      <c r="E74" s="13">
        <v>2.0228600000000003E-2</v>
      </c>
      <c r="F74" s="11">
        <v>1.42100947547872E-3</v>
      </c>
      <c r="G74" s="13">
        <v>1.8800000000000001E-2</v>
      </c>
      <c r="H74" s="11">
        <v>1.4472095531440239E-3</v>
      </c>
      <c r="J74">
        <f t="shared" si="1"/>
        <v>1.4515278484932915E-3</v>
      </c>
    </row>
    <row r="75" spans="1:10" x14ac:dyDescent="0.25">
      <c r="A75" s="11">
        <v>30</v>
      </c>
      <c r="B75" s="12">
        <v>696.1811424</v>
      </c>
      <c r="C75" s="13">
        <v>2.4E-2</v>
      </c>
      <c r="D75" s="11">
        <v>1.4665148735289845E-3</v>
      </c>
      <c r="E75" s="13">
        <v>2.02303E-2</v>
      </c>
      <c r="F75" s="11">
        <v>1.405841009461965E-3</v>
      </c>
      <c r="G75" s="13">
        <v>1.8800000000000001E-2</v>
      </c>
      <c r="H75" s="11">
        <v>1.4320410871272689E-3</v>
      </c>
      <c r="J75">
        <f t="shared" si="1"/>
        <v>1.4364077667381528E-3</v>
      </c>
    </row>
    <row r="76" spans="1:10" x14ac:dyDescent="0.25">
      <c r="A76" s="11">
        <v>30</v>
      </c>
      <c r="B76" s="12">
        <v>703.43302930000004</v>
      </c>
      <c r="C76" s="13">
        <v>2.4E-2</v>
      </c>
      <c r="D76" s="11">
        <v>1.4520358832402639E-3</v>
      </c>
      <c r="E76" s="13">
        <v>2.0231899999999997E-2</v>
      </c>
      <c r="F76" s="11">
        <v>1.3906725434452102E-3</v>
      </c>
      <c r="G76" s="13">
        <v>1.8800000000000001E-2</v>
      </c>
      <c r="H76" s="11">
        <v>1.4175620968385485E-3</v>
      </c>
      <c r="J76">
        <f t="shared" si="1"/>
        <v>1.4215994392460069E-3</v>
      </c>
    </row>
    <row r="77" spans="1:10" x14ac:dyDescent="0.25">
      <c r="A77" s="11">
        <v>30</v>
      </c>
      <c r="B77" s="12">
        <v>710.68491619999998</v>
      </c>
      <c r="C77" s="13">
        <v>2.4E-2</v>
      </c>
      <c r="D77" s="11">
        <v>1.4375568929515434E-3</v>
      </c>
      <c r="E77" s="13">
        <v>2.0233499999999998E-2</v>
      </c>
      <c r="F77" s="11">
        <v>1.3761935531564895E-3</v>
      </c>
      <c r="G77" s="13">
        <v>1.8800000000000001E-2</v>
      </c>
      <c r="H77" s="11">
        <v>1.4023936308217935E-3</v>
      </c>
      <c r="J77">
        <f t="shared" si="1"/>
        <v>1.407093322519007E-3</v>
      </c>
    </row>
    <row r="78" spans="1:10" x14ac:dyDescent="0.25">
      <c r="A78" s="11">
        <v>30</v>
      </c>
      <c r="B78" s="12">
        <v>717.93680310000002</v>
      </c>
      <c r="C78" s="13">
        <v>2.4E-2</v>
      </c>
      <c r="D78" s="11">
        <v>1.4230779026628228E-3</v>
      </c>
      <c r="E78" s="13">
        <v>2.0235099999999999E-2</v>
      </c>
      <c r="F78" s="11">
        <v>1.3624040385958032E-3</v>
      </c>
      <c r="G78" s="13">
        <v>1.8800000000000001E-2</v>
      </c>
      <c r="H78" s="11">
        <v>1.3879146405330728E-3</v>
      </c>
      <c r="J78">
        <f t="shared" si="1"/>
        <v>1.3928802586551784E-3</v>
      </c>
    </row>
    <row r="79" spans="1:10" x14ac:dyDescent="0.25">
      <c r="A79" s="11">
        <v>30</v>
      </c>
      <c r="B79" s="12">
        <v>725.18868999999995</v>
      </c>
      <c r="C79" s="13">
        <v>2.4E-2</v>
      </c>
      <c r="D79" s="11">
        <v>1.4085989123741023E-3</v>
      </c>
      <c r="E79" s="13">
        <v>2.0236799999999999E-2</v>
      </c>
      <c r="F79" s="11">
        <v>1.3479250483070828E-3</v>
      </c>
      <c r="G79" s="13">
        <v>1.89E-2</v>
      </c>
      <c r="H79" s="11">
        <v>1.3741251259723865E-3</v>
      </c>
      <c r="J79">
        <f t="shared" si="1"/>
        <v>1.3789514560686269E-3</v>
      </c>
    </row>
    <row r="80" spans="1:10" x14ac:dyDescent="0.25">
      <c r="A80" s="11">
        <v>30</v>
      </c>
      <c r="B80" s="12">
        <v>732.4405769</v>
      </c>
      <c r="C80" s="13">
        <v>2.4E-2</v>
      </c>
      <c r="D80" s="11">
        <v>1.394809397813416E-3</v>
      </c>
      <c r="E80" s="13">
        <v>2.02384E-2</v>
      </c>
      <c r="F80" s="11">
        <v>1.3348250094744306E-3</v>
      </c>
      <c r="G80" s="13">
        <v>1.89E-2</v>
      </c>
      <c r="H80" s="11">
        <v>1.3603356114117004E-3</v>
      </c>
      <c r="J80">
        <f t="shared" si="1"/>
        <v>1.3652984713550761E-3</v>
      </c>
    </row>
    <row r="81" spans="1:10" x14ac:dyDescent="0.25">
      <c r="A81" s="11">
        <v>30</v>
      </c>
      <c r="B81" s="12">
        <v>739.69246380000004</v>
      </c>
      <c r="C81" s="13">
        <v>2.41E-2</v>
      </c>
      <c r="D81" s="11">
        <v>1.381709358980764E-3</v>
      </c>
      <c r="E81" s="13">
        <v>2.0240000000000001E-2</v>
      </c>
      <c r="F81" s="11">
        <v>1.3210354949137445E-3</v>
      </c>
      <c r="G81" s="13">
        <v>1.89E-2</v>
      </c>
      <c r="H81" s="11">
        <v>1.3465460968510141E-3</v>
      </c>
      <c r="J81">
        <f t="shared" si="1"/>
        <v>1.3519131922241439E-3</v>
      </c>
    </row>
    <row r="82" spans="1:10" x14ac:dyDescent="0.25">
      <c r="A82" s="11">
        <v>30</v>
      </c>
      <c r="B82" s="12">
        <v>746.94435069999997</v>
      </c>
      <c r="C82" s="13">
        <v>2.41E-2</v>
      </c>
      <c r="D82" s="11">
        <v>1.368609320148112E-3</v>
      </c>
      <c r="E82" s="13">
        <v>2.0241599999999998E-2</v>
      </c>
      <c r="F82" s="11">
        <v>1.3079354560810925E-3</v>
      </c>
      <c r="G82" s="13">
        <v>1.89E-2</v>
      </c>
      <c r="H82" s="11">
        <v>1.3334460580183621E-3</v>
      </c>
      <c r="J82">
        <f t="shared" si="1"/>
        <v>1.3387878214258513E-3</v>
      </c>
    </row>
    <row r="83" spans="1:10" x14ac:dyDescent="0.25">
      <c r="A83" s="11">
        <v>30</v>
      </c>
      <c r="B83" s="12">
        <v>754.19623760000002</v>
      </c>
      <c r="C83" s="13">
        <v>2.41E-2</v>
      </c>
      <c r="D83" s="11">
        <v>1.3555092813154603E-3</v>
      </c>
      <c r="E83" s="13">
        <v>2.0243299999999999E-2</v>
      </c>
      <c r="F83" s="11">
        <v>1.2948354172484407E-3</v>
      </c>
      <c r="G83" s="13">
        <v>1.89E-2</v>
      </c>
      <c r="H83" s="11">
        <v>1.3203460191857101E-3</v>
      </c>
      <c r="J83">
        <f t="shared" si="1"/>
        <v>1.3259148616044489E-3</v>
      </c>
    </row>
    <row r="84" spans="1:10" x14ac:dyDescent="0.25">
      <c r="A84" s="11">
        <v>30</v>
      </c>
      <c r="B84" s="12">
        <v>761.44812449999995</v>
      </c>
      <c r="C84" s="13">
        <v>2.41E-2</v>
      </c>
      <c r="D84" s="11">
        <v>1.3424092424828081E-3</v>
      </c>
      <c r="E84" s="13">
        <v>2.02449E-2</v>
      </c>
      <c r="F84" s="11">
        <v>1.2824248541438228E-3</v>
      </c>
      <c r="G84" s="13">
        <v>1.89E-2</v>
      </c>
      <c r="H84" s="11">
        <v>1.3079354560810925E-3</v>
      </c>
      <c r="J84">
        <f t="shared" si="1"/>
        <v>1.31328710101774E-3</v>
      </c>
    </row>
    <row r="85" spans="1:10" x14ac:dyDescent="0.25">
      <c r="A85" s="11">
        <v>30</v>
      </c>
      <c r="B85" s="12">
        <v>768.70001139999999</v>
      </c>
      <c r="C85" s="13">
        <v>2.41E-2</v>
      </c>
      <c r="D85" s="11">
        <v>1.3299986793781906E-3</v>
      </c>
      <c r="E85" s="13">
        <v>2.0246500000000001E-2</v>
      </c>
      <c r="F85" s="11">
        <v>1.2700142910392054E-3</v>
      </c>
      <c r="G85" s="13">
        <v>1.89E-2</v>
      </c>
      <c r="H85" s="11">
        <v>1.2948354172484407E-3</v>
      </c>
      <c r="J85">
        <f t="shared" si="1"/>
        <v>1.3008976000647423E-3</v>
      </c>
    </row>
    <row r="86" spans="1:10" x14ac:dyDescent="0.25">
      <c r="A86" s="11">
        <v>30</v>
      </c>
      <c r="B86" s="12">
        <v>775.95189830000004</v>
      </c>
      <c r="C86" s="13">
        <v>2.41E-2</v>
      </c>
      <c r="D86" s="11">
        <v>1.317588116273573E-3</v>
      </c>
      <c r="E86" s="13">
        <v>2.0248100000000002E-2</v>
      </c>
      <c r="F86" s="11">
        <v>1.2582932036626219E-3</v>
      </c>
      <c r="G86" s="13">
        <v>1.89E-2</v>
      </c>
      <c r="H86" s="11">
        <v>1.2831143298718572E-3</v>
      </c>
      <c r="J86">
        <f t="shared" si="1"/>
        <v>1.28873967856881E-3</v>
      </c>
    </row>
    <row r="87" spans="1:10" x14ac:dyDescent="0.25">
      <c r="A87" s="11">
        <v>30</v>
      </c>
      <c r="B87" s="12">
        <v>783.20378519999997</v>
      </c>
      <c r="C87" s="13">
        <v>2.41E-2</v>
      </c>
      <c r="D87" s="11">
        <v>1.3058670288969895E-3</v>
      </c>
      <c r="E87" s="13">
        <v>2.0249699999999999E-2</v>
      </c>
      <c r="F87" s="11">
        <v>1.2458826405580042E-3</v>
      </c>
      <c r="G87" s="13">
        <v>1.89E-2</v>
      </c>
      <c r="H87" s="11">
        <v>1.2707037667672395E-3</v>
      </c>
      <c r="J87">
        <f t="shared" si="1"/>
        <v>1.2768069037672471E-3</v>
      </c>
    </row>
    <row r="88" spans="1:10" x14ac:dyDescent="0.25">
      <c r="A88" s="11">
        <v>30</v>
      </c>
      <c r="B88" s="12">
        <v>790.45567210000002</v>
      </c>
      <c r="C88" s="13">
        <v>2.4199999999999999E-2</v>
      </c>
      <c r="D88" s="11">
        <v>1.2941459415204064E-3</v>
      </c>
      <c r="E88" s="13">
        <v>2.0251399999999999E-2</v>
      </c>
      <c r="F88" s="11">
        <v>1.2341615531814209E-3</v>
      </c>
      <c r="G88" s="13">
        <v>1.9E-2</v>
      </c>
      <c r="H88" s="11">
        <v>1.2589826793906562E-3</v>
      </c>
      <c r="J88">
        <f t="shared" si="1"/>
        <v>1.265093078962043E-3</v>
      </c>
    </row>
    <row r="89" spans="1:10" x14ac:dyDescent="0.25">
      <c r="A89" s="11">
        <v>30</v>
      </c>
      <c r="B89" s="12">
        <v>797.70755899999995</v>
      </c>
      <c r="C89" s="13">
        <v>2.4199999999999999E-2</v>
      </c>
      <c r="D89" s="11">
        <v>1.2824248541438228E-3</v>
      </c>
      <c r="E89" s="13">
        <v>2.0253E-2</v>
      </c>
      <c r="F89" s="11">
        <v>1.2231299415328719E-3</v>
      </c>
      <c r="G89" s="13">
        <v>1.9E-2</v>
      </c>
      <c r="H89" s="11">
        <v>1.2472615920140729E-3</v>
      </c>
      <c r="J89">
        <f t="shared" si="1"/>
        <v>1.2535922327896608E-3</v>
      </c>
    </row>
    <row r="90" spans="1:10" x14ac:dyDescent="0.25">
      <c r="A90" s="11">
        <v>30</v>
      </c>
      <c r="B90" s="12">
        <v>804.95944589999999</v>
      </c>
      <c r="C90" s="13">
        <v>2.4199999999999999E-2</v>
      </c>
      <c r="D90" s="11">
        <v>1.2707037667672395E-3</v>
      </c>
      <c r="E90" s="13">
        <v>2.0254600000000001E-2</v>
      </c>
      <c r="F90" s="11">
        <v>1.2114088541562886E-3</v>
      </c>
      <c r="G90" s="13">
        <v>1.9E-2</v>
      </c>
      <c r="H90" s="11">
        <v>1.2355405046374896E-3</v>
      </c>
      <c r="J90">
        <f t="shared" si="1"/>
        <v>1.242298609070835E-3</v>
      </c>
    </row>
    <row r="91" spans="1:10" x14ac:dyDescent="0.25">
      <c r="A91" s="11">
        <v>30</v>
      </c>
      <c r="B91" s="12">
        <v>812.21133280000004</v>
      </c>
      <c r="C91" s="13">
        <v>2.4199999999999999E-2</v>
      </c>
      <c r="D91" s="11">
        <v>1.2596721551186906E-3</v>
      </c>
      <c r="E91" s="13">
        <v>2.0256200000000002E-2</v>
      </c>
      <c r="F91" s="11">
        <v>1.2003772425077397E-3</v>
      </c>
      <c r="G91" s="13">
        <v>1.9E-2</v>
      </c>
      <c r="H91" s="11">
        <v>1.2245088929889406E-3</v>
      </c>
      <c r="J91">
        <f t="shared" si="1"/>
        <v>1.2312066572041311E-3</v>
      </c>
    </row>
    <row r="92" spans="1:10" x14ac:dyDescent="0.25">
      <c r="A92" s="11">
        <v>30</v>
      </c>
      <c r="B92" s="12">
        <v>819.46321969999997</v>
      </c>
      <c r="C92" s="13">
        <v>2.4199999999999999E-2</v>
      </c>
      <c r="D92" s="11">
        <v>1.2486405434701416E-3</v>
      </c>
      <c r="E92" s="13">
        <v>2.0257799999999999E-2</v>
      </c>
      <c r="F92" s="11">
        <v>1.1893456308591905E-3</v>
      </c>
      <c r="G92" s="13">
        <v>1.9E-2</v>
      </c>
      <c r="H92" s="11">
        <v>1.2134772813403914E-3</v>
      </c>
      <c r="J92">
        <f t="shared" si="1"/>
        <v>1.2203110230695814E-3</v>
      </c>
    </row>
    <row r="93" spans="1:10" x14ac:dyDescent="0.25">
      <c r="A93" s="11">
        <v>30</v>
      </c>
      <c r="B93" s="12">
        <v>826.71510660000001</v>
      </c>
      <c r="C93" s="13">
        <v>2.4199999999999999E-2</v>
      </c>
      <c r="D93" s="11">
        <v>1.2376089318215926E-3</v>
      </c>
      <c r="E93" s="13">
        <v>2.02594E-2</v>
      </c>
      <c r="F93" s="11">
        <v>1.1790034949386761E-3</v>
      </c>
      <c r="G93" s="13">
        <v>1.9E-2</v>
      </c>
      <c r="H93" s="11">
        <v>1.2024456696918427E-3</v>
      </c>
      <c r="J93">
        <f t="shared" si="1"/>
        <v>1.2096065404110761E-3</v>
      </c>
    </row>
    <row r="94" spans="1:10" x14ac:dyDescent="0.25">
      <c r="A94" s="11">
        <v>30</v>
      </c>
      <c r="B94" s="12">
        <v>833.96699349999994</v>
      </c>
      <c r="C94" s="13">
        <v>2.4199999999999999E-2</v>
      </c>
      <c r="D94" s="11">
        <v>1.2272667959010778E-3</v>
      </c>
      <c r="E94" s="13">
        <v>2.0261100000000001E-2</v>
      </c>
      <c r="F94" s="11">
        <v>1.1686613590181612E-3</v>
      </c>
      <c r="G94" s="13">
        <v>1.9E-2</v>
      </c>
      <c r="H94" s="11">
        <v>1.1921035337713278E-3</v>
      </c>
      <c r="J94">
        <f t="shared" si="1"/>
        <v>1.1990882226683712E-3</v>
      </c>
    </row>
    <row r="95" spans="1:10" x14ac:dyDescent="0.25">
      <c r="A95" s="11">
        <v>30</v>
      </c>
      <c r="B95" s="12">
        <v>841.21888039999999</v>
      </c>
      <c r="C95" s="13">
        <v>2.4300000000000002E-2</v>
      </c>
      <c r="D95" s="11">
        <v>1.2169246599805631E-3</v>
      </c>
      <c r="E95" s="13">
        <v>2.0262700000000002E-2</v>
      </c>
      <c r="F95" s="11">
        <v>1.1583192230976464E-3</v>
      </c>
      <c r="G95" s="13">
        <v>1.9E-2</v>
      </c>
      <c r="H95" s="11">
        <v>1.1810719221227789E-3</v>
      </c>
      <c r="J95">
        <f t="shared" si="1"/>
        <v>1.1887512552315749E-3</v>
      </c>
    </row>
    <row r="96" spans="1:10" x14ac:dyDescent="0.25">
      <c r="A96" s="11">
        <v>30</v>
      </c>
      <c r="B96" s="12">
        <v>848.47076730000003</v>
      </c>
      <c r="C96" s="13">
        <v>2.4300000000000002E-2</v>
      </c>
      <c r="D96" s="11">
        <v>1.2065825240600485E-3</v>
      </c>
      <c r="E96" s="13">
        <v>2.0264299999999999E-2</v>
      </c>
      <c r="F96" s="11">
        <v>1.1479770871771319E-3</v>
      </c>
      <c r="G96" s="13">
        <v>1.9E-2</v>
      </c>
      <c r="H96" s="11">
        <v>1.1707297862022642E-3</v>
      </c>
      <c r="J96">
        <f t="shared" si="1"/>
        <v>1.1785909880928434E-3</v>
      </c>
    </row>
    <row r="97" spans="1:10" x14ac:dyDescent="0.25">
      <c r="A97" s="11">
        <v>30</v>
      </c>
      <c r="B97" s="12">
        <v>855.72265419999997</v>
      </c>
      <c r="C97" s="13">
        <v>2.4300000000000002E-2</v>
      </c>
      <c r="D97" s="11">
        <v>1.1962403881395336E-3</v>
      </c>
      <c r="E97" s="13">
        <v>2.02659E-2</v>
      </c>
      <c r="F97" s="11">
        <v>1.1376349512566171E-3</v>
      </c>
      <c r="G97" s="13">
        <v>1.9E-2</v>
      </c>
      <c r="H97" s="11">
        <v>1.1610771260097837E-3</v>
      </c>
      <c r="J97">
        <f t="shared" si="1"/>
        <v>1.1686029288717177E-3</v>
      </c>
    </row>
    <row r="98" spans="1:10" x14ac:dyDescent="0.25">
      <c r="A98" s="11">
        <v>30</v>
      </c>
      <c r="B98" s="12">
        <v>862.97454110000001</v>
      </c>
      <c r="C98" s="13">
        <v>2.4300000000000002E-2</v>
      </c>
      <c r="D98" s="11">
        <v>1.1865877279470533E-3</v>
      </c>
      <c r="E98" s="13">
        <v>2.0267499999999997E-2</v>
      </c>
      <c r="F98" s="11">
        <v>1.1279822910641366E-3</v>
      </c>
      <c r="G98" s="13">
        <v>1.9099999999999999E-2</v>
      </c>
      <c r="H98" s="11">
        <v>1.1507349900892691E-3</v>
      </c>
      <c r="J98">
        <f t="shared" si="1"/>
        <v>1.1587827361921232E-3</v>
      </c>
    </row>
    <row r="99" spans="1:10" x14ac:dyDescent="0.25">
      <c r="A99" s="11">
        <v>30</v>
      </c>
      <c r="B99" s="12">
        <v>870.22642799999994</v>
      </c>
      <c r="C99" s="13">
        <v>2.4300000000000002E-2</v>
      </c>
      <c r="D99" s="11">
        <v>1.176935067754573E-3</v>
      </c>
      <c r="E99" s="13">
        <v>2.0269099999999998E-2</v>
      </c>
      <c r="F99" s="11">
        <v>1.1183296308716565E-3</v>
      </c>
      <c r="G99" s="13">
        <v>1.9099999999999999E-2</v>
      </c>
      <c r="H99" s="11">
        <v>1.1410823298967888E-3</v>
      </c>
      <c r="J99">
        <f t="shared" si="1"/>
        <v>1.1491262133905224E-3</v>
      </c>
    </row>
    <row r="100" spans="1:10" x14ac:dyDescent="0.25">
      <c r="A100" s="11">
        <v>30</v>
      </c>
      <c r="B100" s="12">
        <v>877.47831489999999</v>
      </c>
      <c r="C100" s="13">
        <v>2.4300000000000002E-2</v>
      </c>
      <c r="D100" s="11">
        <v>1.1672824075620925E-3</v>
      </c>
      <c r="E100" s="13">
        <v>2.0270699999999999E-2</v>
      </c>
      <c r="F100" s="11">
        <v>1.108676970679176E-3</v>
      </c>
      <c r="G100" s="13">
        <v>1.9099999999999999E-2</v>
      </c>
      <c r="H100" s="11">
        <v>1.1314296697043083E-3</v>
      </c>
      <c r="J100">
        <f t="shared" si="1"/>
        <v>1.1396293025360551E-3</v>
      </c>
    </row>
    <row r="101" spans="1:10" x14ac:dyDescent="0.25">
      <c r="A101" s="11">
        <v>30</v>
      </c>
      <c r="B101" s="12">
        <v>884.73020180000003</v>
      </c>
      <c r="C101" s="13">
        <v>2.4400000000000002E-2</v>
      </c>
      <c r="D101" s="11">
        <v>1.157629747369612E-3</v>
      </c>
      <c r="E101" s="13">
        <v>2.02723E-2</v>
      </c>
      <c r="F101" s="11">
        <v>1.0997137862147298E-3</v>
      </c>
      <c r="G101" s="13">
        <v>1.9099999999999999E-2</v>
      </c>
      <c r="H101" s="11">
        <v>1.121777009511828E-3</v>
      </c>
      <c r="J101">
        <f t="shared" si="1"/>
        <v>1.130288078744776E-3</v>
      </c>
    </row>
    <row r="102" spans="1:10" x14ac:dyDescent="0.25">
      <c r="A102" s="11">
        <v>30</v>
      </c>
      <c r="B102" s="12">
        <v>891.98208869999996</v>
      </c>
      <c r="C102" s="13">
        <v>2.4400000000000002E-2</v>
      </c>
      <c r="D102" s="11">
        <v>1.1479770871771319E-3</v>
      </c>
      <c r="E102" s="13">
        <v>2.0273899999999997E-2</v>
      </c>
      <c r="F102" s="11">
        <v>1.0907506017502839E-3</v>
      </c>
      <c r="G102" s="13">
        <v>1.9099999999999999E-2</v>
      </c>
      <c r="H102" s="11">
        <v>1.1128138250473818E-3</v>
      </c>
      <c r="J102">
        <f t="shared" si="1"/>
        <v>1.1210987447712413E-3</v>
      </c>
    </row>
    <row r="103" spans="1:10" x14ac:dyDescent="0.25">
      <c r="A103" s="11">
        <v>30</v>
      </c>
      <c r="B103" s="12">
        <v>899.23397560000001</v>
      </c>
      <c r="C103" s="13">
        <v>2.4400000000000002E-2</v>
      </c>
      <c r="D103" s="11">
        <v>1.1390139027126858E-3</v>
      </c>
      <c r="E103" s="13">
        <v>2.0275499999999998E-2</v>
      </c>
      <c r="F103" s="11">
        <v>1.0810979415578033E-3</v>
      </c>
      <c r="G103" s="13">
        <v>1.9099999999999999E-2</v>
      </c>
      <c r="H103" s="11">
        <v>1.1031611648549015E-3</v>
      </c>
      <c r="J103">
        <f t="shared" si="1"/>
        <v>1.1120576258617958E-3</v>
      </c>
    </row>
    <row r="104" spans="1:10" x14ac:dyDescent="0.25">
      <c r="A104" s="11">
        <v>30</v>
      </c>
      <c r="B104" s="12">
        <v>906.48586250000005</v>
      </c>
      <c r="C104" s="13">
        <v>2.4400000000000002E-2</v>
      </c>
      <c r="D104" s="11">
        <v>1.1300507182482396E-3</v>
      </c>
      <c r="E104" s="13">
        <v>2.0277099999999999E-2</v>
      </c>
      <c r="F104" s="11">
        <v>1.0728242328213915E-3</v>
      </c>
      <c r="G104" s="13">
        <v>1.9099999999999999E-2</v>
      </c>
      <c r="H104" s="11">
        <v>1.0941979803904553E-3</v>
      </c>
      <c r="J104">
        <f t="shared" si="1"/>
        <v>1.1031611648549013E-3</v>
      </c>
    </row>
    <row r="105" spans="1:10" x14ac:dyDescent="0.25">
      <c r="A105" s="11">
        <v>30</v>
      </c>
      <c r="B105" s="12">
        <v>913.73774939999998</v>
      </c>
      <c r="C105" s="13">
        <v>2.4400000000000002E-2</v>
      </c>
      <c r="D105" s="11">
        <v>1.1210875337837936E-3</v>
      </c>
      <c r="E105" s="13">
        <v>2.02787E-2</v>
      </c>
      <c r="F105" s="11">
        <v>1.0638610483569455E-3</v>
      </c>
      <c r="G105" s="13">
        <v>1.9099999999999999E-2</v>
      </c>
      <c r="H105" s="11">
        <v>1.0852347959260094E-3</v>
      </c>
      <c r="J105">
        <f t="shared" si="1"/>
        <v>1.0944059175147832E-3</v>
      </c>
    </row>
    <row r="106" spans="1:10" x14ac:dyDescent="0.25">
      <c r="A106" s="11">
        <v>30</v>
      </c>
      <c r="B106" s="12">
        <v>920.98963630000003</v>
      </c>
      <c r="C106" s="13">
        <v>2.4400000000000002E-2</v>
      </c>
      <c r="D106" s="11">
        <v>1.1121243493193475E-3</v>
      </c>
      <c r="E106" s="13">
        <v>2.0280300000000001E-2</v>
      </c>
      <c r="F106" s="11">
        <v>1.0548978638924996E-3</v>
      </c>
      <c r="G106" s="13">
        <v>1.9199999999999998E-2</v>
      </c>
      <c r="H106" s="11">
        <v>1.0769610871895975E-3</v>
      </c>
      <c r="J106">
        <f t="shared" si="1"/>
        <v>1.0857885480855328E-3</v>
      </c>
    </row>
    <row r="107" spans="1:10" x14ac:dyDescent="0.25">
      <c r="A107" s="11">
        <v>30</v>
      </c>
      <c r="B107" s="12">
        <v>928.24152319999996</v>
      </c>
      <c r="C107" s="13">
        <v>2.4400000000000002E-2</v>
      </c>
      <c r="D107" s="11">
        <v>1.1038506405829356E-3</v>
      </c>
      <c r="E107" s="13">
        <v>2.0281899999999999E-2</v>
      </c>
      <c r="F107" s="11">
        <v>1.0466241551560878E-3</v>
      </c>
      <c r="G107" s="13">
        <v>1.9199999999999998E-2</v>
      </c>
      <c r="H107" s="11">
        <v>1.0679979027251514E-3</v>
      </c>
      <c r="J107">
        <f t="shared" si="1"/>
        <v>1.0773058250536148E-3</v>
      </c>
    </row>
    <row r="108" spans="1:10" x14ac:dyDescent="0.25">
      <c r="A108" s="11">
        <v>30</v>
      </c>
      <c r="B108" s="12">
        <v>935.49341010000001</v>
      </c>
      <c r="C108" s="13">
        <v>2.4500000000000001E-2</v>
      </c>
      <c r="D108" s="11">
        <v>1.095576931846524E-3</v>
      </c>
      <c r="E108" s="13">
        <v>2.0283499999999999E-2</v>
      </c>
      <c r="F108" s="11">
        <v>1.0383504464196759E-3</v>
      </c>
      <c r="G108" s="13">
        <v>1.9199999999999998E-2</v>
      </c>
      <c r="H108" s="11">
        <v>1.0597241939887397E-3</v>
      </c>
      <c r="J108">
        <f t="shared" si="1"/>
        <v>1.0689546171074626E-3</v>
      </c>
    </row>
    <row r="109" spans="1:10" x14ac:dyDescent="0.25">
      <c r="A109" s="11">
        <v>30</v>
      </c>
      <c r="B109" s="12">
        <v>942.74529700000005</v>
      </c>
      <c r="C109" s="13">
        <v>2.4500000000000001E-2</v>
      </c>
      <c r="D109" s="11">
        <v>1.0873032231101124E-3</v>
      </c>
      <c r="E109" s="13">
        <v>2.02851E-2</v>
      </c>
      <c r="F109" s="11">
        <v>1.0300767376832643E-3</v>
      </c>
      <c r="G109" s="13">
        <v>1.9199999999999998E-2</v>
      </c>
      <c r="H109" s="11">
        <v>1.0507610095242936E-3</v>
      </c>
      <c r="J109">
        <f t="shared" si="1"/>
        <v>1.060731889283559E-3</v>
      </c>
    </row>
    <row r="110" spans="1:10" x14ac:dyDescent="0.25">
      <c r="A110" s="11">
        <v>30</v>
      </c>
      <c r="B110" s="12">
        <v>949.99718389999998</v>
      </c>
      <c r="C110" s="13">
        <v>2.4500000000000001E-2</v>
      </c>
      <c r="D110" s="11">
        <v>1.0790295143737005E-3</v>
      </c>
      <c r="E110" s="13">
        <v>2.0286700000000001E-2</v>
      </c>
      <c r="F110" s="11">
        <v>1.0218030289468525E-3</v>
      </c>
      <c r="G110" s="13">
        <v>1.9199999999999998E-2</v>
      </c>
      <c r="H110" s="11">
        <v>1.0424873007878817E-3</v>
      </c>
      <c r="J110">
        <f t="shared" si="1"/>
        <v>1.0526346992890282E-3</v>
      </c>
    </row>
    <row r="111" spans="1:10" x14ac:dyDescent="0.25">
      <c r="A111" s="11">
        <v>30</v>
      </c>
      <c r="B111" s="12">
        <v>957.24907080000003</v>
      </c>
      <c r="C111" s="13">
        <v>2.4500000000000001E-2</v>
      </c>
      <c r="D111" s="11">
        <v>1.0707558056372887E-3</v>
      </c>
      <c r="E111" s="13">
        <v>2.0288299999999999E-2</v>
      </c>
      <c r="F111" s="11">
        <v>1.014218795938475E-3</v>
      </c>
      <c r="G111" s="13">
        <v>1.9199999999999998E-2</v>
      </c>
      <c r="H111" s="11">
        <v>1.0349030677795042E-3</v>
      </c>
      <c r="J111">
        <f t="shared" si="1"/>
        <v>1.0446601939913839E-3</v>
      </c>
    </row>
    <row r="112" spans="1:10" x14ac:dyDescent="0.25">
      <c r="A112" s="11">
        <v>30</v>
      </c>
      <c r="B112" s="12">
        <v>964.50095769999996</v>
      </c>
      <c r="C112" s="13">
        <v>2.4500000000000001E-2</v>
      </c>
      <c r="D112" s="11">
        <v>1.0624820969008769E-3</v>
      </c>
      <c r="E112" s="13">
        <v>2.02899E-2</v>
      </c>
      <c r="F112" s="11">
        <v>1.0059450872020631E-3</v>
      </c>
      <c r="G112" s="13">
        <v>1.9199999999999998E-2</v>
      </c>
      <c r="H112" s="11">
        <v>1.0266293590430926E-3</v>
      </c>
      <c r="J112">
        <f t="shared" si="1"/>
        <v>1.0368056060666368E-3</v>
      </c>
    </row>
    <row r="113" spans="1:10" x14ac:dyDescent="0.25">
      <c r="A113" s="11">
        <v>30</v>
      </c>
      <c r="B113" s="12">
        <v>971.7528446</v>
      </c>
      <c r="C113" s="13">
        <v>2.4500000000000001E-2</v>
      </c>
      <c r="D113" s="11">
        <v>1.0548978638924996E-3</v>
      </c>
      <c r="E113" s="13">
        <v>2.0291500000000001E-2</v>
      </c>
      <c r="F113" s="11">
        <v>9.9836085419368584E-4</v>
      </c>
      <c r="G113" s="13">
        <v>1.9199999999999998E-2</v>
      </c>
      <c r="H113" s="11">
        <v>1.0190451260347151E-3</v>
      </c>
      <c r="J113">
        <f t="shared" si="1"/>
        <v>1.0290682507974826E-3</v>
      </c>
    </row>
    <row r="114" spans="1:10" x14ac:dyDescent="0.25">
      <c r="A114" s="11">
        <v>30</v>
      </c>
      <c r="B114" s="12">
        <v>979.00473150000005</v>
      </c>
      <c r="C114" s="13">
        <v>2.46E-2</v>
      </c>
      <c r="D114" s="11">
        <v>1.0473136308841221E-3</v>
      </c>
      <c r="E114" s="13">
        <v>2.0293100000000001E-2</v>
      </c>
      <c r="F114" s="11">
        <v>9.9077662118530834E-4</v>
      </c>
      <c r="G114" s="13">
        <v>1.9199999999999998E-2</v>
      </c>
      <c r="H114" s="11">
        <v>1.0107714172983035E-3</v>
      </c>
      <c r="J114">
        <f t="shared" si="1"/>
        <v>1.0214455230137976E-3</v>
      </c>
    </row>
    <row r="115" spans="1:10" x14ac:dyDescent="0.25">
      <c r="A115" s="11">
        <v>30</v>
      </c>
      <c r="B115" s="12">
        <v>986.25661839999998</v>
      </c>
      <c r="C115" s="13">
        <v>2.46E-2</v>
      </c>
      <c r="D115" s="11">
        <v>1.0397293978757446E-3</v>
      </c>
      <c r="E115" s="13">
        <v>2.0294700000000002E-2</v>
      </c>
      <c r="F115" s="11">
        <v>9.8319238817693084E-4</v>
      </c>
      <c r="G115" s="13">
        <v>1.9300000000000001E-2</v>
      </c>
      <c r="H115" s="11">
        <v>1.003187184289926E-3</v>
      </c>
      <c r="J115">
        <f t="shared" si="1"/>
        <v>1.013934894168108E-3</v>
      </c>
    </row>
    <row r="116" spans="1:10" x14ac:dyDescent="0.25">
      <c r="A116" s="11">
        <v>30</v>
      </c>
      <c r="B116" s="12">
        <v>993.50850530000002</v>
      </c>
      <c r="C116" s="13">
        <v>2.46E-2</v>
      </c>
      <c r="D116" s="11">
        <v>1.0321451648673671E-3</v>
      </c>
      <c r="E116" s="13">
        <v>2.02963E-2</v>
      </c>
      <c r="F116" s="11">
        <v>9.7629763089658779E-4</v>
      </c>
      <c r="G116" s="13">
        <v>1.9300000000000001E-2</v>
      </c>
      <c r="H116" s="11">
        <v>9.956029512815487E-4</v>
      </c>
      <c r="J116">
        <f t="shared" si="1"/>
        <v>1.0065339095391436E-3</v>
      </c>
    </row>
    <row r="117" spans="1:10" x14ac:dyDescent="0.25">
      <c r="A117" s="11">
        <v>30</v>
      </c>
      <c r="B117" s="12">
        <v>1000.7603922</v>
      </c>
      <c r="C117" s="13">
        <v>2.46E-2</v>
      </c>
      <c r="D117" s="11">
        <v>1.0245609318589898E-3</v>
      </c>
      <c r="E117" s="13">
        <v>2.0297900000000001E-2</v>
      </c>
      <c r="F117" s="11">
        <v>9.6871339788821029E-4</v>
      </c>
      <c r="G117" s="13">
        <v>1.9300000000000001E-2</v>
      </c>
      <c r="H117" s="11">
        <v>9.8801871827317099E-4</v>
      </c>
      <c r="J117">
        <f t="shared" si="1"/>
        <v>9.9924018555697602E-4</v>
      </c>
    </row>
    <row r="118" spans="1:10" x14ac:dyDescent="0.25">
      <c r="A118" s="11">
        <v>30</v>
      </c>
      <c r="B118" s="12">
        <v>1008.0122791</v>
      </c>
      <c r="C118" s="13">
        <v>2.46E-2</v>
      </c>
      <c r="D118" s="11">
        <v>1.0169766988506123E-3</v>
      </c>
      <c r="E118" s="13">
        <v>2.0299500000000002E-2</v>
      </c>
      <c r="F118" s="11">
        <v>9.6181864060786723E-4</v>
      </c>
      <c r="G118" s="13">
        <v>1.9300000000000001E-2</v>
      </c>
      <c r="H118" s="11">
        <v>9.8112396099282783E-4</v>
      </c>
      <c r="J118">
        <f t="shared" si="1"/>
        <v>9.920514072436163E-4</v>
      </c>
    </row>
    <row r="119" spans="1:10" x14ac:dyDescent="0.25">
      <c r="A119" s="11">
        <v>30</v>
      </c>
      <c r="B119" s="12">
        <v>1015.264166</v>
      </c>
      <c r="C119" s="13">
        <v>2.46E-2</v>
      </c>
      <c r="D119" s="11">
        <v>1.0100819415702691E-3</v>
      </c>
      <c r="E119" s="13">
        <v>2.0301100000000002E-2</v>
      </c>
      <c r="F119" s="11">
        <v>9.5423440759948974E-4</v>
      </c>
      <c r="G119" s="13">
        <v>1.9300000000000001E-2</v>
      </c>
      <c r="H119" s="11">
        <v>9.7353972798445044E-4</v>
      </c>
      <c r="J119">
        <f t="shared" si="1"/>
        <v>9.8496532576330476E-4</v>
      </c>
    </row>
    <row r="120" spans="1:10" x14ac:dyDescent="0.25">
      <c r="A120" s="11">
        <v>30</v>
      </c>
      <c r="B120" s="12">
        <v>1022.5160529</v>
      </c>
      <c r="C120" s="13">
        <v>2.47E-2</v>
      </c>
      <c r="D120" s="11">
        <v>1.0024977085618916E-3</v>
      </c>
      <c r="E120" s="13">
        <v>2.03027E-2</v>
      </c>
      <c r="F120" s="11">
        <v>9.4733965031914668E-4</v>
      </c>
      <c r="G120" s="13">
        <v>1.9300000000000001E-2</v>
      </c>
      <c r="H120" s="11">
        <v>9.6664497070410727E-4</v>
      </c>
      <c r="J120">
        <f t="shared" si="1"/>
        <v>9.779797560770403E-4</v>
      </c>
    </row>
    <row r="121" spans="1:10" x14ac:dyDescent="0.25">
      <c r="A121" s="11">
        <v>30</v>
      </c>
      <c r="B121" s="12">
        <v>1029.7679398</v>
      </c>
      <c r="C121" s="13">
        <v>2.47E-2</v>
      </c>
      <c r="D121" s="11">
        <v>9.956029512815487E-4</v>
      </c>
      <c r="E121" s="13">
        <v>2.0304300000000001E-2</v>
      </c>
      <c r="F121" s="11">
        <v>9.4044489303880352E-4</v>
      </c>
      <c r="G121" s="13">
        <v>1.9300000000000001E-2</v>
      </c>
      <c r="H121" s="11">
        <v>9.5975021342376422E-4</v>
      </c>
      <c r="J121">
        <f t="shared" si="1"/>
        <v>9.7109257469621597E-4</v>
      </c>
    </row>
    <row r="122" spans="1:10" x14ac:dyDescent="0.25">
      <c r="A122" s="11">
        <v>30</v>
      </c>
      <c r="B122" s="12">
        <v>1037.0198267000001</v>
      </c>
      <c r="C122" s="13">
        <v>2.47E-2</v>
      </c>
      <c r="D122" s="11">
        <v>9.8870819400120533E-4</v>
      </c>
      <c r="E122" s="13">
        <v>2.0305800000000002E-2</v>
      </c>
      <c r="F122" s="11">
        <v>9.3355013575846036E-4</v>
      </c>
      <c r="G122" s="13">
        <v>1.9300000000000001E-2</v>
      </c>
      <c r="H122" s="11">
        <v>9.5285545614342106E-4</v>
      </c>
      <c r="J122">
        <f t="shared" si="1"/>
        <v>9.6430171753050819E-4</v>
      </c>
    </row>
    <row r="123" spans="1:10" x14ac:dyDescent="0.25">
      <c r="A123" s="11">
        <v>30</v>
      </c>
      <c r="B123" s="12">
        <v>1044.2717135999999</v>
      </c>
      <c r="C123" s="13">
        <v>2.47E-2</v>
      </c>
      <c r="D123" s="11">
        <v>9.8181343672086216E-4</v>
      </c>
      <c r="E123" s="13">
        <v>2.03074E-2</v>
      </c>
      <c r="F123" s="11">
        <v>9.2734485420615143E-4</v>
      </c>
      <c r="G123" s="13">
        <v>1.9300000000000001E-2</v>
      </c>
      <c r="H123" s="11">
        <v>9.4596069886307801E-4</v>
      </c>
      <c r="J123">
        <f t="shared" si="1"/>
        <v>9.5760517782543541E-4</v>
      </c>
    </row>
    <row r="124" spans="1:10" x14ac:dyDescent="0.25">
      <c r="A124" s="11">
        <v>30</v>
      </c>
      <c r="B124" s="12">
        <v>1051.5236004999999</v>
      </c>
      <c r="C124" s="13">
        <v>2.47E-2</v>
      </c>
      <c r="D124" s="11">
        <v>9.7560815516855345E-4</v>
      </c>
      <c r="E124" s="13">
        <v>2.0309000000000001E-2</v>
      </c>
      <c r="F124" s="11">
        <v>9.2045009692580837E-4</v>
      </c>
      <c r="G124" s="13">
        <v>1.9400000000000001E-2</v>
      </c>
      <c r="H124" s="11">
        <v>9.3906594158273485E-4</v>
      </c>
      <c r="J124">
        <f t="shared" si="1"/>
        <v>9.5100100418525992E-4</v>
      </c>
    </row>
    <row r="125" spans="1:10" x14ac:dyDescent="0.25">
      <c r="A125" s="11">
        <v>30</v>
      </c>
      <c r="B125" s="12">
        <v>1058.7754874</v>
      </c>
      <c r="C125" s="13">
        <v>2.47E-2</v>
      </c>
      <c r="D125" s="11">
        <v>9.6871339788821029E-4</v>
      </c>
      <c r="E125" s="13">
        <v>2.0310600000000002E-2</v>
      </c>
      <c r="F125" s="11">
        <v>9.1424481537349955E-4</v>
      </c>
      <c r="G125" s="13">
        <v>1.9400000000000001E-2</v>
      </c>
      <c r="H125" s="11">
        <v>9.3217118430239179E-4</v>
      </c>
      <c r="J125">
        <f t="shared" si="1"/>
        <v>9.4448729867714165E-4</v>
      </c>
    </row>
    <row r="126" spans="1:10" x14ac:dyDescent="0.25">
      <c r="A126" s="11">
        <v>30</v>
      </c>
      <c r="B126" s="12">
        <v>1066.0273743</v>
      </c>
      <c r="C126" s="13">
        <v>2.4799999999999999E-2</v>
      </c>
      <c r="D126" s="11">
        <v>9.6181864060786723E-4</v>
      </c>
      <c r="E126" s="13">
        <v>2.0312199999999999E-2</v>
      </c>
      <c r="F126" s="11">
        <v>9.0735005809315639E-4</v>
      </c>
      <c r="G126" s="13">
        <v>1.9400000000000001E-2</v>
      </c>
      <c r="H126" s="11">
        <v>9.2596590275008297E-4</v>
      </c>
      <c r="J126">
        <f t="shared" si="1"/>
        <v>9.3806221501267122E-4</v>
      </c>
    </row>
    <row r="127" spans="1:10" x14ac:dyDescent="0.25">
      <c r="A127" s="11">
        <v>30</v>
      </c>
      <c r="B127" s="12">
        <v>1073.2792612000001</v>
      </c>
      <c r="C127" s="13">
        <v>2.4799999999999999E-2</v>
      </c>
      <c r="D127" s="11">
        <v>9.5561335905555841E-4</v>
      </c>
      <c r="E127" s="13">
        <v>2.03138E-2</v>
      </c>
      <c r="F127" s="11">
        <v>9.0114477654084767E-4</v>
      </c>
      <c r="G127" s="13">
        <v>1.9400000000000001E-2</v>
      </c>
      <c r="H127" s="11">
        <v>9.190711454697397E-4</v>
      </c>
      <c r="J127">
        <f t="shared" si="1"/>
        <v>9.3172395680312617E-4</v>
      </c>
    </row>
    <row r="128" spans="1:10" x14ac:dyDescent="0.25">
      <c r="A128" s="11">
        <v>30</v>
      </c>
      <c r="B128" s="12">
        <v>1080.5311480999999</v>
      </c>
      <c r="C128" s="13">
        <v>2.4799999999999999E-2</v>
      </c>
      <c r="D128" s="11">
        <v>9.4940807750324959E-4</v>
      </c>
      <c r="E128" s="13">
        <v>2.0315299999999998E-2</v>
      </c>
      <c r="F128" s="11">
        <v>8.9493949498853885E-4</v>
      </c>
      <c r="G128" s="13">
        <v>1.9400000000000001E-2</v>
      </c>
      <c r="H128" s="11">
        <v>9.1286586391743087E-4</v>
      </c>
      <c r="J128">
        <f t="shared" si="1"/>
        <v>9.2547077588498448E-4</v>
      </c>
    </row>
    <row r="129" spans="1:10" x14ac:dyDescent="0.25">
      <c r="A129" s="11">
        <v>30</v>
      </c>
      <c r="B129" s="12">
        <v>1087.7830349999999</v>
      </c>
      <c r="C129" s="13">
        <v>2.4799999999999999E-2</v>
      </c>
      <c r="D129" s="11">
        <v>9.4320279595094066E-4</v>
      </c>
      <c r="E129" s="13">
        <v>2.0316899999999999E-2</v>
      </c>
      <c r="F129" s="11">
        <v>8.8873421343622992E-4</v>
      </c>
      <c r="G129" s="13">
        <v>1.9400000000000001E-2</v>
      </c>
      <c r="H129" s="11">
        <v>9.0666058236512205E-4</v>
      </c>
      <c r="J129">
        <f t="shared" si="1"/>
        <v>9.1930097071241796E-4</v>
      </c>
    </row>
    <row r="130" spans="1:10" x14ac:dyDescent="0.25">
      <c r="A130" s="11">
        <v>30</v>
      </c>
      <c r="B130" s="12">
        <v>1095.0349219</v>
      </c>
      <c r="C130" s="13">
        <v>2.4799999999999999E-2</v>
      </c>
      <c r="D130" s="11">
        <v>9.3699751439863183E-4</v>
      </c>
      <c r="E130" s="13">
        <v>2.03185E-2</v>
      </c>
      <c r="F130" s="11">
        <v>8.8252893188392109E-4</v>
      </c>
      <c r="G130" s="13">
        <v>1.9400000000000001E-2</v>
      </c>
      <c r="H130" s="11">
        <v>9.0045530081281334E-4</v>
      </c>
      <c r="J130">
        <f t="shared" si="1"/>
        <v>9.1321288481366011E-4</v>
      </c>
    </row>
    <row r="131" spans="1:10" x14ac:dyDescent="0.25">
      <c r="A131" s="11">
        <v>30</v>
      </c>
      <c r="B131" s="12">
        <v>1102.2868088</v>
      </c>
      <c r="C131" s="13">
        <v>2.4799999999999999E-2</v>
      </c>
      <c r="D131" s="11">
        <v>9.3079223284632312E-4</v>
      </c>
      <c r="E131" s="13">
        <v>2.0320099999999997E-2</v>
      </c>
      <c r="F131" s="11">
        <v>8.7701312605964661E-4</v>
      </c>
      <c r="G131" s="13">
        <v>1.9400000000000001E-2</v>
      </c>
      <c r="H131" s="11">
        <v>8.9425001926050451E-4</v>
      </c>
      <c r="J131">
        <f t="shared" si="1"/>
        <v>9.0720490530830705E-4</v>
      </c>
    </row>
    <row r="132" spans="1:10" x14ac:dyDescent="0.25">
      <c r="A132" s="11">
        <v>30</v>
      </c>
      <c r="B132" s="12">
        <v>1109.5386957000001</v>
      </c>
      <c r="C132" s="13">
        <v>2.4899999999999999E-2</v>
      </c>
      <c r="D132" s="11">
        <v>9.2458695129401429E-4</v>
      </c>
      <c r="E132" s="13">
        <v>2.0321699999999998E-2</v>
      </c>
      <c r="F132" s="11">
        <v>8.7080784450733789E-4</v>
      </c>
      <c r="G132" s="13">
        <v>1.95E-2</v>
      </c>
      <c r="H132" s="11">
        <v>8.8804473770819558E-4</v>
      </c>
      <c r="J132">
        <f t="shared" si="1"/>
        <v>9.0127546148276259E-4</v>
      </c>
    </row>
    <row r="133" spans="1:10" x14ac:dyDescent="0.25">
      <c r="A133" s="11">
        <v>30</v>
      </c>
      <c r="B133" s="12">
        <v>1116.7905826000001</v>
      </c>
      <c r="C133" s="13">
        <v>2.4899999999999999E-2</v>
      </c>
      <c r="D133" s="11">
        <v>9.1838166974170547E-4</v>
      </c>
      <c r="E133" s="13">
        <v>2.03232E-2</v>
      </c>
      <c r="F133" s="11">
        <v>8.6529203868306319E-4</v>
      </c>
      <c r="G133" s="13">
        <v>1.95E-2</v>
      </c>
      <c r="H133" s="11">
        <v>8.8183945615588676E-4</v>
      </c>
      <c r="J133">
        <f t="shared" si="1"/>
        <v>8.9542302342118611E-4</v>
      </c>
    </row>
    <row r="134" spans="1:10" x14ac:dyDescent="0.25">
      <c r="A134" s="11">
        <v>30</v>
      </c>
      <c r="B134" s="12">
        <v>1124.0424694999999</v>
      </c>
      <c r="C134" s="13">
        <v>2.4899999999999999E-2</v>
      </c>
      <c r="D134" s="11">
        <v>9.1286586391743087E-4</v>
      </c>
      <c r="E134" s="13">
        <v>2.0324800000000001E-2</v>
      </c>
      <c r="F134" s="11">
        <v>8.5908675713075448E-4</v>
      </c>
      <c r="G134" s="13">
        <v>1.95E-2</v>
      </c>
      <c r="H134" s="11">
        <v>8.7563417460357793E-4</v>
      </c>
      <c r="J134">
        <f t="shared" ref="J134:J197" si="2">1/B134</f>
        <v>8.8964610068943673E-4</v>
      </c>
    </row>
    <row r="135" spans="1:10" x14ac:dyDescent="0.25">
      <c r="A135" s="11">
        <v>30</v>
      </c>
      <c r="B135" s="12">
        <v>1131.2943564</v>
      </c>
      <c r="C135" s="13">
        <v>2.4899999999999999E-2</v>
      </c>
      <c r="D135" s="11">
        <v>9.0666058236512205E-4</v>
      </c>
      <c r="E135" s="13">
        <v>2.0326399999999998E-2</v>
      </c>
      <c r="F135" s="11">
        <v>8.5357095130647999E-4</v>
      </c>
      <c r="G135" s="13">
        <v>1.95E-2</v>
      </c>
      <c r="H135" s="11">
        <v>8.7011836877930356E-4</v>
      </c>
      <c r="J135">
        <f t="shared" si="2"/>
        <v>8.8394324106963256E-4</v>
      </c>
    </row>
    <row r="136" spans="1:10" x14ac:dyDescent="0.25">
      <c r="A136" s="11">
        <v>30</v>
      </c>
      <c r="B136" s="12">
        <v>1138.5462433</v>
      </c>
      <c r="C136" s="13">
        <v>2.4899999999999999E-2</v>
      </c>
      <c r="D136" s="11">
        <v>9.0114477654084767E-4</v>
      </c>
      <c r="E136" s="13">
        <v>2.0327999999999999E-2</v>
      </c>
      <c r="F136" s="11">
        <v>8.480551454822055E-4</v>
      </c>
      <c r="G136" s="13">
        <v>1.95E-2</v>
      </c>
      <c r="H136" s="11">
        <v>8.6460256295502907E-4</v>
      </c>
      <c r="J136">
        <f t="shared" si="2"/>
        <v>8.7831302934307433E-4</v>
      </c>
    </row>
    <row r="137" spans="1:10" x14ac:dyDescent="0.25">
      <c r="A137" s="11">
        <v>30</v>
      </c>
      <c r="B137" s="12">
        <v>1145.7981302000001</v>
      </c>
      <c r="C137" s="13">
        <v>2.4899999999999999E-2</v>
      </c>
      <c r="D137" s="11">
        <v>8.9493949498853885E-4</v>
      </c>
      <c r="E137" s="13">
        <v>2.03295E-2</v>
      </c>
      <c r="F137" s="11">
        <v>8.4253933965793091E-4</v>
      </c>
      <c r="G137" s="13">
        <v>1.95E-2</v>
      </c>
      <c r="H137" s="11">
        <v>8.5839728140272014E-4</v>
      </c>
      <c r="J137">
        <f t="shared" si="2"/>
        <v>8.7275408611938398E-4</v>
      </c>
    </row>
    <row r="138" spans="1:10" x14ac:dyDescent="0.25">
      <c r="A138" s="11">
        <v>30</v>
      </c>
      <c r="B138" s="12">
        <v>1153.0500171000001</v>
      </c>
      <c r="C138" s="13">
        <v>2.5000000000000001E-2</v>
      </c>
      <c r="D138" s="11">
        <v>8.8942368916426426E-4</v>
      </c>
      <c r="E138" s="13">
        <v>2.0331099999999998E-2</v>
      </c>
      <c r="F138" s="11">
        <v>8.3702353383365642E-4</v>
      </c>
      <c r="G138" s="13">
        <v>1.95E-2</v>
      </c>
      <c r="H138" s="11">
        <v>8.5288147557844565E-4</v>
      </c>
      <c r="J138">
        <f t="shared" si="2"/>
        <v>8.6726506670982808E-4</v>
      </c>
    </row>
    <row r="139" spans="1:10" x14ac:dyDescent="0.25">
      <c r="A139" s="11">
        <v>30</v>
      </c>
      <c r="B139" s="12">
        <v>1160.3019039999999</v>
      </c>
      <c r="C139" s="13">
        <v>2.5000000000000001E-2</v>
      </c>
      <c r="D139" s="11">
        <v>8.8390788333998977E-4</v>
      </c>
      <c r="E139" s="13">
        <v>2.0332699999999999E-2</v>
      </c>
      <c r="F139" s="11">
        <v>8.3150772800938194E-4</v>
      </c>
      <c r="G139" s="13">
        <v>1.95E-2</v>
      </c>
      <c r="H139" s="11">
        <v>8.4736566975417117E-4</v>
      </c>
      <c r="J139">
        <f t="shared" si="2"/>
        <v>8.6184466004289183E-4</v>
      </c>
    </row>
    <row r="140" spans="1:10" x14ac:dyDescent="0.25">
      <c r="A140" s="11">
        <v>30</v>
      </c>
      <c r="B140" s="12">
        <v>1167.5537909</v>
      </c>
      <c r="C140" s="13">
        <v>2.5000000000000001E-2</v>
      </c>
      <c r="D140" s="11">
        <v>8.7839207751571528E-4</v>
      </c>
      <c r="E140" s="13">
        <v>2.03343E-2</v>
      </c>
      <c r="F140" s="11">
        <v>8.2599192218510745E-4</v>
      </c>
      <c r="G140" s="13">
        <v>1.9599999999999999E-2</v>
      </c>
      <c r="H140" s="11">
        <v>8.4184986392989679E-4</v>
      </c>
      <c r="J140">
        <f t="shared" si="2"/>
        <v>8.5649158762026508E-4</v>
      </c>
    </row>
    <row r="141" spans="1:10" x14ac:dyDescent="0.25">
      <c r="A141" s="11">
        <v>30</v>
      </c>
      <c r="B141" s="12">
        <v>1174.8056778</v>
      </c>
      <c r="C141" s="13">
        <v>2.5000000000000001E-2</v>
      </c>
      <c r="D141" s="11">
        <v>8.7287627169144069E-4</v>
      </c>
      <c r="E141" s="13">
        <v>2.0335799999999998E-2</v>
      </c>
      <c r="F141" s="11">
        <v>8.211655920888672E-4</v>
      </c>
      <c r="G141" s="13">
        <v>1.9599999999999999E-2</v>
      </c>
      <c r="H141" s="11">
        <v>8.3633405810562209E-4</v>
      </c>
      <c r="J141">
        <f t="shared" si="2"/>
        <v>8.5120460251149799E-4</v>
      </c>
    </row>
    <row r="142" spans="1:10" x14ac:dyDescent="0.25">
      <c r="A142" s="11">
        <v>30</v>
      </c>
      <c r="B142" s="12">
        <v>1182.0575647000001</v>
      </c>
      <c r="C142" s="13">
        <v>2.5000000000000001E-2</v>
      </c>
      <c r="D142" s="11">
        <v>8.6804994159520054E-4</v>
      </c>
      <c r="E142" s="13">
        <v>2.0337399999999999E-2</v>
      </c>
      <c r="F142" s="11">
        <v>8.1564978626459271E-4</v>
      </c>
      <c r="G142" s="13">
        <v>1.9599999999999999E-2</v>
      </c>
      <c r="H142" s="11">
        <v>8.308182522813476E-4</v>
      </c>
      <c r="J142">
        <f t="shared" si="2"/>
        <v>8.4598248838566059E-4</v>
      </c>
    </row>
    <row r="143" spans="1:10" x14ac:dyDescent="0.25">
      <c r="A143" s="11">
        <v>30</v>
      </c>
      <c r="B143" s="12">
        <v>1189.3094516000001</v>
      </c>
      <c r="C143" s="13">
        <v>2.5100000000000001E-2</v>
      </c>
      <c r="D143" s="11">
        <v>8.6253413577092606E-4</v>
      </c>
      <c r="E143" s="13">
        <v>2.0338999999999999E-2</v>
      </c>
      <c r="F143" s="11">
        <v>8.1082345616835256E-4</v>
      </c>
      <c r="G143" s="13">
        <v>1.9599999999999999E-2</v>
      </c>
      <c r="H143" s="11">
        <v>8.2599192218510745E-4</v>
      </c>
      <c r="J143">
        <f t="shared" si="2"/>
        <v>8.4082405857843084E-4</v>
      </c>
    </row>
    <row r="144" spans="1:10" x14ac:dyDescent="0.25">
      <c r="A144" s="11">
        <v>30</v>
      </c>
      <c r="B144" s="12">
        <v>1196.5613384999999</v>
      </c>
      <c r="C144" s="13">
        <v>2.5100000000000001E-2</v>
      </c>
      <c r="D144" s="11">
        <v>8.5701832994665168E-4</v>
      </c>
      <c r="E144" s="13">
        <v>2.0340500000000001E-2</v>
      </c>
      <c r="F144" s="11">
        <v>8.0530765034407808E-4</v>
      </c>
      <c r="G144" s="13">
        <v>1.9599999999999999E-2</v>
      </c>
      <c r="H144" s="11">
        <v>8.2047611636083297E-4</v>
      </c>
      <c r="J144">
        <f t="shared" si="2"/>
        <v>8.3572815519310716E-4</v>
      </c>
    </row>
    <row r="145" spans="1:10" x14ac:dyDescent="0.25">
      <c r="A145" s="11">
        <v>30</v>
      </c>
      <c r="B145" s="12">
        <v>1203.8132254</v>
      </c>
      <c r="C145" s="13">
        <v>2.5100000000000001E-2</v>
      </c>
      <c r="D145" s="11">
        <v>8.5219199985041131E-4</v>
      </c>
      <c r="E145" s="13">
        <v>2.0342099999999998E-2</v>
      </c>
      <c r="F145" s="11">
        <v>8.0048132024783782E-4</v>
      </c>
      <c r="G145" s="13">
        <v>1.9599999999999999E-2</v>
      </c>
      <c r="H145" s="11">
        <v>8.1496031053655848E-4</v>
      </c>
      <c r="J145">
        <f t="shared" si="2"/>
        <v>8.3069364823411252E-4</v>
      </c>
    </row>
    <row r="146" spans="1:10" x14ac:dyDescent="0.25">
      <c r="A146" s="11">
        <v>30</v>
      </c>
      <c r="B146" s="12">
        <v>1211.0651123</v>
      </c>
      <c r="C146" s="13">
        <v>2.5100000000000001E-2</v>
      </c>
      <c r="D146" s="11">
        <v>8.4667619402613683E-4</v>
      </c>
      <c r="E146" s="13">
        <v>2.0343699999999999E-2</v>
      </c>
      <c r="F146" s="11">
        <v>7.9565499015159767E-4</v>
      </c>
      <c r="G146" s="13">
        <v>1.9599999999999999E-2</v>
      </c>
      <c r="H146" s="11">
        <v>8.1013398044031822E-4</v>
      </c>
      <c r="J146">
        <f t="shared" si="2"/>
        <v>8.257194347716328E-4</v>
      </c>
    </row>
    <row r="147" spans="1:10" x14ac:dyDescent="0.25">
      <c r="A147" s="11">
        <v>30</v>
      </c>
      <c r="B147" s="12">
        <v>1218.3169992000001</v>
      </c>
      <c r="C147" s="13">
        <v>2.5100000000000001E-2</v>
      </c>
      <c r="D147" s="11">
        <v>8.4184986392989679E-4</v>
      </c>
      <c r="E147" s="13">
        <v>2.0345200000000001E-2</v>
      </c>
      <c r="F147" s="11">
        <v>7.9082866005535741E-4</v>
      </c>
      <c r="G147" s="13">
        <v>1.9599999999999999E-2</v>
      </c>
      <c r="H147" s="11">
        <v>8.0530765034407808E-4</v>
      </c>
      <c r="J147">
        <f t="shared" si="2"/>
        <v>8.2080443813608737E-4</v>
      </c>
    </row>
    <row r="148" spans="1:10" x14ac:dyDescent="0.25">
      <c r="A148" s="11">
        <v>30</v>
      </c>
      <c r="B148" s="12">
        <v>1225.5688861000001</v>
      </c>
      <c r="C148" s="13">
        <v>2.5100000000000001E-2</v>
      </c>
      <c r="D148" s="11">
        <v>8.3702353383365642E-4</v>
      </c>
      <c r="E148" s="13">
        <v>2.0346799999999998E-2</v>
      </c>
      <c r="F148" s="11">
        <v>7.8600232995911727E-4</v>
      </c>
      <c r="G148" s="13">
        <v>1.9700000000000002E-2</v>
      </c>
      <c r="H148" s="11">
        <v>7.9979184451980359E-4</v>
      </c>
      <c r="J148">
        <f t="shared" si="2"/>
        <v>8.1594760714119921E-4</v>
      </c>
    </row>
    <row r="149" spans="1:10" x14ac:dyDescent="0.25">
      <c r="A149" s="11">
        <v>30</v>
      </c>
      <c r="B149" s="12">
        <v>1232.8207729999999</v>
      </c>
      <c r="C149" s="13">
        <v>2.52E-2</v>
      </c>
      <c r="D149" s="11">
        <v>8.3219720373741628E-4</v>
      </c>
      <c r="E149" s="13">
        <v>2.0348399999999999E-2</v>
      </c>
      <c r="F149" s="11">
        <v>7.8117599986287712E-4</v>
      </c>
      <c r="G149" s="13">
        <v>1.9700000000000002E-2</v>
      </c>
      <c r="H149" s="11">
        <v>7.9496551442356333E-4</v>
      </c>
      <c r="J149">
        <f t="shared" si="2"/>
        <v>8.1114791533448639E-4</v>
      </c>
    </row>
    <row r="150" spans="1:10" x14ac:dyDescent="0.25">
      <c r="A150" s="11">
        <v>30</v>
      </c>
      <c r="B150" s="12">
        <v>1240.0726599</v>
      </c>
      <c r="C150" s="13">
        <v>2.52E-2</v>
      </c>
      <c r="D150" s="11">
        <v>8.2737087364117613E-4</v>
      </c>
      <c r="E150" s="13">
        <v>2.0349900000000001E-2</v>
      </c>
      <c r="F150" s="11">
        <v>7.7634966976663686E-4</v>
      </c>
      <c r="G150" s="13">
        <v>1.9700000000000002E-2</v>
      </c>
      <c r="H150" s="11">
        <v>7.9013918432732308E-4</v>
      </c>
      <c r="J150">
        <f t="shared" si="2"/>
        <v>8.0640436027405076E-4</v>
      </c>
    </row>
    <row r="151" spans="1:10" x14ac:dyDescent="0.25">
      <c r="A151" s="11">
        <v>30</v>
      </c>
      <c r="B151" s="12">
        <v>1247.3245468</v>
      </c>
      <c r="C151" s="13">
        <v>2.52E-2</v>
      </c>
      <c r="D151" s="11">
        <v>8.2254454354493587E-4</v>
      </c>
      <c r="E151" s="13">
        <v>2.0351500000000002E-2</v>
      </c>
      <c r="F151" s="11">
        <v>7.7152333967039661E-4</v>
      </c>
      <c r="G151" s="13">
        <v>1.9700000000000002E-2</v>
      </c>
      <c r="H151" s="11">
        <v>7.8531285423108293E-4</v>
      </c>
      <c r="J151">
        <f t="shared" si="2"/>
        <v>8.0171596283059698E-4</v>
      </c>
    </row>
    <row r="152" spans="1:10" x14ac:dyDescent="0.25">
      <c r="A152" s="11">
        <v>30</v>
      </c>
      <c r="B152" s="12">
        <v>1254.5764337000001</v>
      </c>
      <c r="C152" s="13">
        <v>2.52E-2</v>
      </c>
      <c r="D152" s="11">
        <v>8.1771821344869561E-4</v>
      </c>
      <c r="E152" s="13">
        <v>2.0353E-2</v>
      </c>
      <c r="F152" s="11">
        <v>7.6669700957415657E-4</v>
      </c>
      <c r="G152" s="13">
        <v>1.9700000000000002E-2</v>
      </c>
      <c r="H152" s="11">
        <v>7.8048652413484278E-4</v>
      </c>
      <c r="J152">
        <f t="shared" si="2"/>
        <v>7.9708176651365707E-4</v>
      </c>
    </row>
    <row r="153" spans="1:10" x14ac:dyDescent="0.25">
      <c r="A153" s="11">
        <v>30</v>
      </c>
      <c r="B153" s="12">
        <v>1261.8283206000001</v>
      </c>
      <c r="C153" s="13">
        <v>2.52E-2</v>
      </c>
      <c r="D153" s="11">
        <v>8.1289188335245558E-4</v>
      </c>
      <c r="E153" s="13">
        <v>2.03546E-2</v>
      </c>
      <c r="F153" s="11">
        <v>7.6256015520595065E-4</v>
      </c>
      <c r="G153" s="13">
        <v>1.9700000000000002E-2</v>
      </c>
      <c r="H153" s="11">
        <v>7.7566019403860252E-4</v>
      </c>
      <c r="J153">
        <f t="shared" si="2"/>
        <v>7.9250083682104976E-4</v>
      </c>
    </row>
    <row r="154" spans="1:10" x14ac:dyDescent="0.25">
      <c r="A154" s="11">
        <v>30</v>
      </c>
      <c r="B154" s="12">
        <v>1269.0802074999999</v>
      </c>
      <c r="C154" s="13">
        <v>2.53E-2</v>
      </c>
      <c r="D154" s="11">
        <v>8.0806555325621532E-4</v>
      </c>
      <c r="E154" s="13">
        <v>2.0356200000000001E-2</v>
      </c>
      <c r="F154" s="11">
        <v>7.5773382510971039E-4</v>
      </c>
      <c r="G154" s="13">
        <v>1.9700000000000002E-2</v>
      </c>
      <c r="H154" s="11">
        <v>7.7083386394236238E-4</v>
      </c>
      <c r="J154">
        <f t="shared" si="2"/>
        <v>7.8797226061064392E-4</v>
      </c>
    </row>
    <row r="155" spans="1:10" x14ac:dyDescent="0.25">
      <c r="A155" s="11">
        <v>30</v>
      </c>
      <c r="B155" s="12">
        <v>1276.3320944</v>
      </c>
      <c r="C155" s="13">
        <v>2.53E-2</v>
      </c>
      <c r="D155" s="11">
        <v>8.0323922315997506E-4</v>
      </c>
      <c r="E155" s="13">
        <v>2.0357699999999999E-2</v>
      </c>
      <c r="F155" s="11">
        <v>7.5359697074150458E-4</v>
      </c>
      <c r="G155" s="13">
        <v>1.9700000000000002E-2</v>
      </c>
      <c r="H155" s="11">
        <v>7.6669700957415657E-4</v>
      </c>
      <c r="J155">
        <f t="shared" si="2"/>
        <v>7.8349514549353795E-4</v>
      </c>
    </row>
    <row r="156" spans="1:10" x14ac:dyDescent="0.25">
      <c r="A156" s="11">
        <v>30</v>
      </c>
      <c r="B156" s="12">
        <v>1283.5839813</v>
      </c>
      <c r="C156" s="13">
        <v>2.53E-2</v>
      </c>
      <c r="D156" s="11">
        <v>7.9910236879176925E-4</v>
      </c>
      <c r="E156" s="13">
        <v>2.03593E-2</v>
      </c>
      <c r="F156" s="11">
        <v>7.4877064064526432E-4</v>
      </c>
      <c r="G156" s="13">
        <v>1.9800000000000002E-2</v>
      </c>
      <c r="H156" s="11">
        <v>7.6187067947791631E-4</v>
      </c>
      <c r="J156">
        <f t="shared" si="2"/>
        <v>7.7906861924781172E-4</v>
      </c>
    </row>
    <row r="157" spans="1:10" x14ac:dyDescent="0.25">
      <c r="A157" s="11">
        <v>30</v>
      </c>
      <c r="B157" s="12">
        <v>1290.8358682</v>
      </c>
      <c r="C157" s="13">
        <v>2.53E-2</v>
      </c>
      <c r="D157" s="11">
        <v>7.94276038695529E-4</v>
      </c>
      <c r="E157" s="13">
        <v>2.0360799999999998E-2</v>
      </c>
      <c r="F157" s="11">
        <v>7.4463378627705841E-4</v>
      </c>
      <c r="G157" s="13">
        <v>1.9800000000000002E-2</v>
      </c>
      <c r="H157" s="11">
        <v>7.5704434938167605E-4</v>
      </c>
      <c r="J157">
        <f t="shared" si="2"/>
        <v>7.7469182925203747E-4</v>
      </c>
    </row>
    <row r="158" spans="1:10" x14ac:dyDescent="0.25">
      <c r="A158" s="11">
        <v>30</v>
      </c>
      <c r="B158" s="12">
        <v>1298.0877551000001</v>
      </c>
      <c r="C158" s="13">
        <v>2.53E-2</v>
      </c>
      <c r="D158" s="11">
        <v>7.9013918432732308E-4</v>
      </c>
      <c r="E158" s="13">
        <v>2.0362399999999999E-2</v>
      </c>
      <c r="F158" s="11">
        <v>7.3980745618081826E-4</v>
      </c>
      <c r="G158" s="13">
        <v>1.9800000000000002E-2</v>
      </c>
      <c r="H158" s="11">
        <v>7.5290749501347024E-4</v>
      </c>
      <c r="J158">
        <f t="shared" si="2"/>
        <v>7.7036394193778031E-4</v>
      </c>
    </row>
    <row r="159" spans="1:10" x14ac:dyDescent="0.25">
      <c r="A159" s="11">
        <v>30</v>
      </c>
      <c r="B159" s="12">
        <v>1305.3396419999999</v>
      </c>
      <c r="C159" s="13">
        <v>2.53E-2</v>
      </c>
      <c r="D159" s="11">
        <v>7.8531285423108293E-4</v>
      </c>
      <c r="E159" s="13">
        <v>2.0363900000000001E-2</v>
      </c>
      <c r="F159" s="11">
        <v>7.3567060181261245E-4</v>
      </c>
      <c r="G159" s="13">
        <v>1.9800000000000002E-2</v>
      </c>
      <c r="H159" s="11">
        <v>7.4808116491722999E-4</v>
      </c>
      <c r="J159">
        <f t="shared" si="2"/>
        <v>7.6608414226034824E-4</v>
      </c>
    </row>
    <row r="160" spans="1:10" x14ac:dyDescent="0.25">
      <c r="A160" s="11">
        <v>30</v>
      </c>
      <c r="B160" s="12">
        <v>1312.5915289</v>
      </c>
      <c r="C160" s="13">
        <v>2.5400000000000002E-2</v>
      </c>
      <c r="D160" s="11">
        <v>7.8117599986287712E-4</v>
      </c>
      <c r="E160" s="13">
        <v>2.0365500000000002E-2</v>
      </c>
      <c r="F160" s="11">
        <v>7.3153374744440653E-4</v>
      </c>
      <c r="G160" s="13">
        <v>1.9800000000000002E-2</v>
      </c>
      <c r="H160" s="11">
        <v>7.4394431054902407E-4</v>
      </c>
      <c r="J160">
        <f t="shared" si="2"/>
        <v>7.6185163318708666E-4</v>
      </c>
    </row>
    <row r="161" spans="1:10" x14ac:dyDescent="0.25">
      <c r="A161" s="11">
        <v>30</v>
      </c>
      <c r="B161" s="12">
        <v>1319.8434158</v>
      </c>
      <c r="C161" s="13">
        <v>2.5400000000000002E-2</v>
      </c>
      <c r="D161" s="11">
        <v>7.770391454946712E-4</v>
      </c>
      <c r="E161" s="13">
        <v>2.0367099999999999E-2</v>
      </c>
      <c r="F161" s="11">
        <v>7.2739689307620061E-4</v>
      </c>
      <c r="G161" s="13">
        <v>1.9800000000000002E-2</v>
      </c>
      <c r="H161" s="11">
        <v>7.3980745618081826E-4</v>
      </c>
      <c r="J161">
        <f t="shared" si="2"/>
        <v>7.5766563520254218E-4</v>
      </c>
    </row>
    <row r="162" spans="1:10" x14ac:dyDescent="0.25">
      <c r="A162" s="11">
        <v>30</v>
      </c>
      <c r="B162" s="12">
        <v>1327.0953027</v>
      </c>
      <c r="C162" s="13">
        <v>2.5400000000000002E-2</v>
      </c>
      <c r="D162" s="11">
        <v>7.7221281539843094E-4</v>
      </c>
      <c r="E162" s="13">
        <v>2.0368600000000001E-2</v>
      </c>
      <c r="F162" s="11">
        <v>7.232600387079948E-4</v>
      </c>
      <c r="G162" s="13">
        <v>1.9800000000000002E-2</v>
      </c>
      <c r="H162" s="11">
        <v>7.3567060181261245E-4</v>
      </c>
      <c r="J162">
        <f t="shared" si="2"/>
        <v>7.5352538582985071E-4</v>
      </c>
    </row>
    <row r="163" spans="1:10" x14ac:dyDescent="0.25">
      <c r="A163" s="11">
        <v>30</v>
      </c>
      <c r="B163" s="12">
        <v>1334.3471896000001</v>
      </c>
      <c r="C163" s="13">
        <v>2.5400000000000002E-2</v>
      </c>
      <c r="D163" s="11">
        <v>7.6807596103022513E-4</v>
      </c>
      <c r="E163" s="13">
        <v>2.0370200000000002E-2</v>
      </c>
      <c r="F163" s="11">
        <v>7.1912318433978888E-4</v>
      </c>
      <c r="G163" s="13">
        <v>1.9899999999999998E-2</v>
      </c>
      <c r="H163" s="11">
        <v>7.3084427171637219E-4</v>
      </c>
      <c r="J163">
        <f t="shared" si="2"/>
        <v>7.4943013916773185E-4</v>
      </c>
    </row>
    <row r="164" spans="1:10" x14ac:dyDescent="0.25">
      <c r="A164" s="11">
        <v>30</v>
      </c>
      <c r="B164" s="12">
        <v>1341.5990764999999</v>
      </c>
      <c r="C164" s="13">
        <v>2.5400000000000002E-2</v>
      </c>
      <c r="D164" s="11">
        <v>7.6393910666201922E-4</v>
      </c>
      <c r="E164" s="13">
        <v>2.03717E-2</v>
      </c>
      <c r="F164" s="11">
        <v>7.1498632997158296E-4</v>
      </c>
      <c r="G164" s="13">
        <v>1.9899999999999998E-2</v>
      </c>
      <c r="H164" s="11">
        <v>7.2670741734816627E-4</v>
      </c>
      <c r="J164">
        <f t="shared" si="2"/>
        <v>7.4537916544250096E-4</v>
      </c>
    </row>
    <row r="165" spans="1:10" x14ac:dyDescent="0.25">
      <c r="A165" s="11">
        <v>30</v>
      </c>
      <c r="B165" s="12">
        <v>1348.8509634</v>
      </c>
      <c r="C165" s="13">
        <v>2.5499999999999998E-2</v>
      </c>
      <c r="D165" s="11">
        <v>7.598022522938133E-4</v>
      </c>
      <c r="E165" s="13">
        <v>2.03733E-2</v>
      </c>
      <c r="F165" s="11">
        <v>7.1153895133141138E-4</v>
      </c>
      <c r="G165" s="13">
        <v>1.9899999999999998E-2</v>
      </c>
      <c r="H165" s="11">
        <v>7.2257056297996046E-4</v>
      </c>
      <c r="J165">
        <f t="shared" si="2"/>
        <v>7.4137175057453059E-4</v>
      </c>
    </row>
    <row r="166" spans="1:10" x14ac:dyDescent="0.25">
      <c r="A166" s="11">
        <v>30</v>
      </c>
      <c r="B166" s="12">
        <v>1356.1028503</v>
      </c>
      <c r="C166" s="13">
        <v>2.5499999999999998E-2</v>
      </c>
      <c r="D166" s="11">
        <v>7.5566539792560749E-4</v>
      </c>
      <c r="E166" s="13">
        <v>2.0374799999999998E-2</v>
      </c>
      <c r="F166" s="11">
        <v>7.0740209696320557E-4</v>
      </c>
      <c r="G166" s="13">
        <v>1.9899999999999998E-2</v>
      </c>
      <c r="H166" s="11">
        <v>7.1843370861175454E-4</v>
      </c>
      <c r="J166">
        <f t="shared" si="2"/>
        <v>7.3740719575862397E-4</v>
      </c>
    </row>
    <row r="167" spans="1:10" x14ac:dyDescent="0.25">
      <c r="A167" s="11">
        <v>30</v>
      </c>
      <c r="B167" s="12">
        <v>1363.3547372</v>
      </c>
      <c r="C167" s="13">
        <v>2.5499999999999998E-2</v>
      </c>
      <c r="D167" s="11">
        <v>7.5152854355740168E-4</v>
      </c>
      <c r="E167" s="13">
        <v>2.0376399999999999E-2</v>
      </c>
      <c r="F167" s="11">
        <v>7.0326524259499965E-4</v>
      </c>
      <c r="G167" s="13">
        <v>1.9899999999999998E-2</v>
      </c>
      <c r="H167" s="11">
        <v>7.1429685424354863E-4</v>
      </c>
      <c r="J167">
        <f t="shared" si="2"/>
        <v>7.3348481705778022E-4</v>
      </c>
    </row>
    <row r="168" spans="1:10" x14ac:dyDescent="0.25">
      <c r="A168" s="11">
        <v>30</v>
      </c>
      <c r="B168" s="12">
        <v>1370.6066241000001</v>
      </c>
      <c r="C168" s="13">
        <v>2.5499999999999998E-2</v>
      </c>
      <c r="D168" s="11">
        <v>7.4739168918919576E-4</v>
      </c>
      <c r="E168" s="13">
        <v>2.0377900000000001E-2</v>
      </c>
      <c r="F168" s="11">
        <v>6.9912838822679374E-4</v>
      </c>
      <c r="G168" s="13">
        <v>1.9899999999999998E-2</v>
      </c>
      <c r="H168" s="11">
        <v>7.1015999987534282E-4</v>
      </c>
      <c r="J168">
        <f t="shared" si="2"/>
        <v>7.2960394500985542E-4</v>
      </c>
    </row>
    <row r="169" spans="1:10" x14ac:dyDescent="0.25">
      <c r="A169" s="11">
        <v>30</v>
      </c>
      <c r="B169" s="12">
        <v>1377.8585109999999</v>
      </c>
      <c r="C169" s="13">
        <v>2.5499999999999998E-2</v>
      </c>
      <c r="D169" s="11">
        <v>7.4394431054902407E-4</v>
      </c>
      <c r="E169" s="13">
        <v>2.0379399999999999E-2</v>
      </c>
      <c r="F169" s="11">
        <v>6.9568100958662215E-4</v>
      </c>
      <c r="G169" s="13">
        <v>1.9899999999999998E-2</v>
      </c>
      <c r="H169" s="11">
        <v>7.0671262123517123E-4</v>
      </c>
      <c r="J169">
        <f t="shared" si="2"/>
        <v>7.2576392424664573E-4</v>
      </c>
    </row>
    <row r="170" spans="1:10" x14ac:dyDescent="0.25">
      <c r="A170" s="11">
        <v>30</v>
      </c>
      <c r="B170" s="12">
        <v>1385.1103979</v>
      </c>
      <c r="C170" s="13">
        <v>2.5599999999999998E-2</v>
      </c>
      <c r="D170" s="11">
        <v>7.3980745618081826E-4</v>
      </c>
      <c r="E170" s="13">
        <v>2.0381E-2</v>
      </c>
      <c r="F170" s="11">
        <v>6.9154415521841634E-4</v>
      </c>
      <c r="G170" s="13">
        <v>1.9899999999999998E-2</v>
      </c>
      <c r="H170" s="11">
        <v>7.0257576686696532E-4</v>
      </c>
      <c r="J170">
        <f t="shared" si="2"/>
        <v>7.2196411312493549E-4</v>
      </c>
    </row>
    <row r="171" spans="1:10" x14ac:dyDescent="0.25">
      <c r="A171" s="11">
        <v>30</v>
      </c>
      <c r="B171" s="12">
        <v>1392.3622848</v>
      </c>
      <c r="C171" s="13">
        <v>2.5599999999999998E-2</v>
      </c>
      <c r="D171" s="11">
        <v>7.3567060181261245E-4</v>
      </c>
      <c r="E171" s="13">
        <v>2.0382500000000001E-2</v>
      </c>
      <c r="F171" s="11">
        <v>6.8809677657824476E-4</v>
      </c>
      <c r="G171" s="13">
        <v>0.02</v>
      </c>
      <c r="H171" s="11">
        <v>6.984389124987594E-4</v>
      </c>
      <c r="J171">
        <f t="shared" si="2"/>
        <v>7.182038833690764E-4</v>
      </c>
    </row>
    <row r="172" spans="1:10" x14ac:dyDescent="0.25">
      <c r="A172" s="11">
        <v>30</v>
      </c>
      <c r="B172" s="12">
        <v>1399.6141717</v>
      </c>
      <c r="C172" s="13">
        <v>2.5599999999999998E-2</v>
      </c>
      <c r="D172" s="11">
        <v>7.3222322317244087E-4</v>
      </c>
      <c r="E172" s="13">
        <v>2.0384099999999999E-2</v>
      </c>
      <c r="F172" s="11">
        <v>6.8464939793807318E-4</v>
      </c>
      <c r="G172" s="13">
        <v>0.02</v>
      </c>
      <c r="H172" s="11">
        <v>6.9499153385858793E-4</v>
      </c>
      <c r="J172">
        <f t="shared" si="2"/>
        <v>7.1448261972467707E-4</v>
      </c>
    </row>
    <row r="173" spans="1:10" x14ac:dyDescent="0.25">
      <c r="A173" s="11">
        <v>30</v>
      </c>
      <c r="B173" s="12">
        <v>1406.8660586000001</v>
      </c>
      <c r="C173" s="13">
        <v>2.5599999999999998E-2</v>
      </c>
      <c r="D173" s="11">
        <v>7.2808636880423495E-4</v>
      </c>
      <c r="E173" s="13">
        <v>2.03856E-2</v>
      </c>
      <c r="F173" s="11">
        <v>6.8051254356986726E-4</v>
      </c>
      <c r="G173" s="13">
        <v>0.02</v>
      </c>
      <c r="H173" s="11">
        <v>6.9085467949038201E-4</v>
      </c>
      <c r="J173">
        <f t="shared" si="2"/>
        <v>7.1079971962300346E-4</v>
      </c>
    </row>
    <row r="174" spans="1:10" x14ac:dyDescent="0.25">
      <c r="A174" s="11">
        <v>30</v>
      </c>
      <c r="B174" s="12">
        <v>1414.1179454999999</v>
      </c>
      <c r="C174" s="13">
        <v>2.5599999999999998E-2</v>
      </c>
      <c r="D174" s="11">
        <v>7.2463899016406337E-4</v>
      </c>
      <c r="E174" s="13">
        <v>2.0387200000000001E-2</v>
      </c>
      <c r="F174" s="11">
        <v>6.7706516492969579E-4</v>
      </c>
      <c r="G174" s="13">
        <v>0.02</v>
      </c>
      <c r="H174" s="11">
        <v>6.8740730085021043E-4</v>
      </c>
      <c r="J174">
        <f t="shared" si="2"/>
        <v>7.0715459285570614E-4</v>
      </c>
    </row>
    <row r="175" spans="1:10" x14ac:dyDescent="0.25">
      <c r="A175" s="11">
        <v>30</v>
      </c>
      <c r="B175" s="12">
        <v>1421.3698324</v>
      </c>
      <c r="C175" s="13">
        <v>2.5700000000000001E-2</v>
      </c>
      <c r="D175" s="11">
        <v>7.2050213579585756E-4</v>
      </c>
      <c r="E175" s="13">
        <v>2.0388699999999999E-2</v>
      </c>
      <c r="F175" s="11">
        <v>6.7361778628952421E-4</v>
      </c>
      <c r="G175" s="13">
        <v>0.02</v>
      </c>
      <c r="H175" s="11">
        <v>6.8327044648200451E-4</v>
      </c>
      <c r="J175">
        <f t="shared" si="2"/>
        <v>7.0354666125950352E-4</v>
      </c>
    </row>
    <row r="176" spans="1:10" x14ac:dyDescent="0.25">
      <c r="A176" s="11">
        <v>30</v>
      </c>
      <c r="B176" s="12">
        <v>1428.6217193</v>
      </c>
      <c r="C176" s="13">
        <v>2.5700000000000001E-2</v>
      </c>
      <c r="D176" s="11">
        <v>7.1705475715568587E-4</v>
      </c>
      <c r="E176" s="13">
        <v>2.0390200000000001E-2</v>
      </c>
      <c r="F176" s="11">
        <v>6.7017040764935263E-4</v>
      </c>
      <c r="G176" s="13">
        <v>0.02</v>
      </c>
      <c r="H176" s="11">
        <v>6.7982306784183304E-4</v>
      </c>
      <c r="J176">
        <f t="shared" si="2"/>
        <v>6.999753584104705E-4</v>
      </c>
    </row>
    <row r="177" spans="1:10" x14ac:dyDescent="0.25">
      <c r="A177" s="11">
        <v>30</v>
      </c>
      <c r="B177" s="12">
        <v>1435.8736062</v>
      </c>
      <c r="C177" s="13">
        <v>2.5700000000000001E-2</v>
      </c>
      <c r="D177" s="11">
        <v>7.1291790278748006E-4</v>
      </c>
      <c r="E177" s="13">
        <v>2.0391800000000002E-2</v>
      </c>
      <c r="F177" s="11">
        <v>6.6603355328114671E-4</v>
      </c>
      <c r="G177" s="13">
        <v>0.02</v>
      </c>
      <c r="H177" s="11">
        <v>6.7568621347362712E-4</v>
      </c>
      <c r="J177">
        <f t="shared" si="2"/>
        <v>6.9644012932758921E-4</v>
      </c>
    </row>
    <row r="178" spans="1:10" x14ac:dyDescent="0.25">
      <c r="A178" s="11">
        <v>30</v>
      </c>
      <c r="B178" s="12">
        <v>1443.1254931000001</v>
      </c>
      <c r="C178" s="13">
        <v>2.5700000000000001E-2</v>
      </c>
      <c r="D178" s="11">
        <v>7.0947052414730848E-4</v>
      </c>
      <c r="E178" s="13">
        <v>2.03933E-2</v>
      </c>
      <c r="F178" s="11">
        <v>6.6258617464097524E-4</v>
      </c>
      <c r="G178" s="13">
        <v>2.01E-2</v>
      </c>
      <c r="H178" s="11">
        <v>6.7223883483345554E-4</v>
      </c>
      <c r="J178">
        <f t="shared" si="2"/>
        <v>6.929404301852395E-4</v>
      </c>
    </row>
    <row r="179" spans="1:10" x14ac:dyDescent="0.25">
      <c r="A179" s="11">
        <v>30</v>
      </c>
      <c r="B179" s="12">
        <v>1450.3773799999999</v>
      </c>
      <c r="C179" s="13">
        <v>2.5700000000000001E-2</v>
      </c>
      <c r="D179" s="11">
        <v>7.060231455071369E-4</v>
      </c>
      <c r="E179" s="13">
        <v>2.0394900000000001E-2</v>
      </c>
      <c r="F179" s="11">
        <v>6.5913879600080366E-4</v>
      </c>
      <c r="G179" s="13">
        <v>2.01E-2</v>
      </c>
      <c r="H179" s="11">
        <v>6.6879145619328396E-4</v>
      </c>
      <c r="J179">
        <f t="shared" si="2"/>
        <v>6.8947572803431344E-4</v>
      </c>
    </row>
    <row r="180" spans="1:10" x14ac:dyDescent="0.25">
      <c r="A180" s="11">
        <v>30</v>
      </c>
      <c r="B180" s="12">
        <v>1457.6292668999999</v>
      </c>
      <c r="C180" s="13">
        <v>2.5700000000000001E-2</v>
      </c>
      <c r="D180" s="11">
        <v>7.0257576686696532E-4</v>
      </c>
      <c r="E180" s="13">
        <v>2.0396399999999999E-2</v>
      </c>
      <c r="F180" s="11">
        <v>6.5569141736063197E-4</v>
      </c>
      <c r="G180" s="13">
        <v>2.01E-2</v>
      </c>
      <c r="H180" s="11">
        <v>6.6534407755311237E-4</v>
      </c>
      <c r="J180">
        <f t="shared" si="2"/>
        <v>6.8604550053165511E-4</v>
      </c>
    </row>
    <row r="181" spans="1:10" x14ac:dyDescent="0.25">
      <c r="A181" s="11">
        <v>30</v>
      </c>
      <c r="B181" s="12">
        <v>1464.8811538</v>
      </c>
      <c r="C181" s="13">
        <v>2.58E-2</v>
      </c>
      <c r="D181" s="11">
        <v>6.984389124987594E-4</v>
      </c>
      <c r="E181" s="13">
        <v>2.03979E-2</v>
      </c>
      <c r="F181" s="11">
        <v>6.5293351444849473E-4</v>
      </c>
      <c r="G181" s="13">
        <v>2.01E-2</v>
      </c>
      <c r="H181" s="11">
        <v>6.6120722318490656E-4</v>
      </c>
      <c r="J181">
        <f t="shared" si="2"/>
        <v>6.8264923567753805E-4</v>
      </c>
    </row>
    <row r="182" spans="1:10" x14ac:dyDescent="0.25">
      <c r="A182" s="11">
        <v>30</v>
      </c>
      <c r="B182" s="12">
        <v>1472.1330407</v>
      </c>
      <c r="C182" s="13">
        <v>2.58E-2</v>
      </c>
      <c r="D182" s="11">
        <v>6.9499153385858793E-4</v>
      </c>
      <c r="E182" s="13">
        <v>2.0399500000000001E-2</v>
      </c>
      <c r="F182" s="11">
        <v>6.4948613580832325E-4</v>
      </c>
      <c r="G182" s="13">
        <v>2.01E-2</v>
      </c>
      <c r="H182" s="11">
        <v>6.5775984454473498E-4</v>
      </c>
      <c r="J182">
        <f t="shared" si="2"/>
        <v>6.7928643156089984E-4</v>
      </c>
    </row>
    <row r="183" spans="1:10" x14ac:dyDescent="0.25">
      <c r="A183" s="11">
        <v>30</v>
      </c>
      <c r="B183" s="12">
        <v>1479.3849276000001</v>
      </c>
      <c r="C183" s="13">
        <v>2.58E-2</v>
      </c>
      <c r="D183" s="11">
        <v>6.9154415521841634E-4</v>
      </c>
      <c r="E183" s="13">
        <v>2.0400999999999999E-2</v>
      </c>
      <c r="F183" s="11">
        <v>6.4603875716815167E-4</v>
      </c>
      <c r="G183" s="13">
        <v>2.01E-2</v>
      </c>
      <c r="H183" s="11">
        <v>6.543124659045634E-4</v>
      </c>
      <c r="J183">
        <f t="shared" si="2"/>
        <v>6.7595659611207194E-4</v>
      </c>
    </row>
    <row r="184" spans="1:10" x14ac:dyDescent="0.25">
      <c r="A184" s="11">
        <v>30</v>
      </c>
      <c r="B184" s="12">
        <v>1486.6368144999999</v>
      </c>
      <c r="C184" s="13">
        <v>2.58E-2</v>
      </c>
      <c r="D184" s="11">
        <v>6.8809677657824476E-4</v>
      </c>
      <c r="E184" s="13">
        <v>2.0403000000000001E-2</v>
      </c>
      <c r="F184" s="11">
        <v>6.4259137852798009E-4</v>
      </c>
      <c r="G184" s="13">
        <v>2.01E-2</v>
      </c>
      <c r="H184" s="11">
        <v>6.5086508726439182E-4</v>
      </c>
      <c r="J184">
        <f t="shared" si="2"/>
        <v>6.726592468627448E-4</v>
      </c>
    </row>
    <row r="185" spans="1:10" x14ac:dyDescent="0.25">
      <c r="A185" s="11">
        <v>30</v>
      </c>
      <c r="B185" s="12">
        <v>1493.8887013999999</v>
      </c>
      <c r="C185" s="13">
        <v>2.58E-2</v>
      </c>
      <c r="D185" s="11">
        <v>6.8464939793807318E-4</v>
      </c>
      <c r="E185" s="13">
        <v>2.0403999999999999E-2</v>
      </c>
      <c r="F185" s="11">
        <v>6.3914399988780851E-4</v>
      </c>
      <c r="G185" s="13">
        <v>2.0199999999999999E-2</v>
      </c>
      <c r="H185" s="11">
        <v>6.4741770862422035E-4</v>
      </c>
      <c r="J185">
        <f t="shared" si="2"/>
        <v>6.6939391071292565E-4</v>
      </c>
    </row>
    <row r="186" spans="1:10" x14ac:dyDescent="0.25">
      <c r="A186" s="11">
        <v>30</v>
      </c>
      <c r="B186" s="12">
        <v>1501.1405883</v>
      </c>
      <c r="C186" s="13">
        <v>2.5899999999999999E-2</v>
      </c>
      <c r="D186" s="11">
        <v>6.812020192979016E-4</v>
      </c>
      <c r="E186" s="13">
        <v>2.0406000000000001E-2</v>
      </c>
      <c r="F186" s="11">
        <v>6.3638609697567127E-4</v>
      </c>
      <c r="G186" s="13">
        <v>2.0199999999999999E-2</v>
      </c>
      <c r="H186" s="11">
        <v>6.4397032998404866E-4</v>
      </c>
      <c r="J186">
        <f t="shared" si="2"/>
        <v>6.6616012370465064E-4</v>
      </c>
    </row>
    <row r="187" spans="1:10" x14ac:dyDescent="0.25">
      <c r="A187" s="11">
        <v>30</v>
      </c>
      <c r="B187" s="12">
        <v>1508.3924752</v>
      </c>
      <c r="C187" s="13">
        <v>2.5899999999999999E-2</v>
      </c>
      <c r="D187" s="11">
        <v>6.7844411638576447E-4</v>
      </c>
      <c r="E187" s="13">
        <v>2.0406999999999998E-2</v>
      </c>
      <c r="F187" s="11">
        <v>6.3293871833549969E-4</v>
      </c>
      <c r="G187" s="13">
        <v>2.0199999999999999E-2</v>
      </c>
      <c r="H187" s="11">
        <v>6.4121242707191142E-4</v>
      </c>
      <c r="J187">
        <f t="shared" si="2"/>
        <v>6.6295743080222445E-4</v>
      </c>
    </row>
    <row r="188" spans="1:10" x14ac:dyDescent="0.25">
      <c r="A188" s="11">
        <v>30</v>
      </c>
      <c r="B188" s="12">
        <v>1515.6443621000001</v>
      </c>
      <c r="C188" s="13">
        <v>2.5899999999999999E-2</v>
      </c>
      <c r="D188" s="11">
        <v>6.7499673774559278E-4</v>
      </c>
      <c r="E188" s="13">
        <v>2.0409E-2</v>
      </c>
      <c r="F188" s="11">
        <v>6.2949133969532811E-4</v>
      </c>
      <c r="G188" s="13">
        <v>2.0199999999999999E-2</v>
      </c>
      <c r="H188" s="11">
        <v>6.3776504843173984E-4</v>
      </c>
      <c r="J188">
        <f t="shared" si="2"/>
        <v>6.5978538567876873E-4</v>
      </c>
    </row>
    <row r="189" spans="1:10" x14ac:dyDescent="0.25">
      <c r="A189" s="11">
        <v>30</v>
      </c>
      <c r="B189" s="12">
        <v>1522.8962489999999</v>
      </c>
      <c r="C189" s="13">
        <v>2.5899999999999999E-2</v>
      </c>
      <c r="D189" s="11">
        <v>6.715493591054212E-4</v>
      </c>
      <c r="E189" s="13">
        <v>2.0410000000000001E-2</v>
      </c>
      <c r="F189" s="11">
        <v>6.2673343678319087E-4</v>
      </c>
      <c r="G189" s="13">
        <v>2.0199999999999999E-2</v>
      </c>
      <c r="H189" s="11">
        <v>6.3431766979156836E-4</v>
      </c>
      <c r="J189">
        <f t="shared" si="2"/>
        <v>6.5664355050886998E-4</v>
      </c>
    </row>
    <row r="190" spans="1:10" x14ac:dyDescent="0.25">
      <c r="A190" s="11">
        <v>30</v>
      </c>
      <c r="B190" s="12">
        <v>1530.1481358999999</v>
      </c>
      <c r="C190" s="13">
        <v>2.5899999999999999E-2</v>
      </c>
      <c r="D190" s="11">
        <v>6.6810198046524962E-4</v>
      </c>
      <c r="E190" s="13">
        <v>2.0412E-2</v>
      </c>
      <c r="F190" s="11">
        <v>6.2328605814301928E-4</v>
      </c>
      <c r="G190" s="13">
        <v>2.0199999999999999E-2</v>
      </c>
      <c r="H190" s="11">
        <v>6.3087029115139678E-4</v>
      </c>
      <c r="J190">
        <f t="shared" si="2"/>
        <v>6.5353149576712175E-4</v>
      </c>
    </row>
    <row r="191" spans="1:10" x14ac:dyDescent="0.25">
      <c r="A191" s="11">
        <v>30</v>
      </c>
      <c r="B191" s="12">
        <v>1537.4000228</v>
      </c>
      <c r="C191" s="13">
        <v>2.5999999999999999E-2</v>
      </c>
      <c r="D191" s="11">
        <v>6.6534407755311237E-4</v>
      </c>
      <c r="E191" s="13">
        <v>2.0413000000000001E-2</v>
      </c>
      <c r="F191" s="11">
        <v>6.2052815523088204E-4</v>
      </c>
      <c r="G191" s="13">
        <v>2.0199999999999999E-2</v>
      </c>
      <c r="H191" s="11">
        <v>6.2811238823925954E-4</v>
      </c>
      <c r="J191">
        <f t="shared" si="2"/>
        <v>6.5044880003237117E-4</v>
      </c>
    </row>
    <row r="192" spans="1:10" x14ac:dyDescent="0.25">
      <c r="A192" s="11">
        <v>30</v>
      </c>
      <c r="B192" s="12">
        <v>1544.6519097</v>
      </c>
      <c r="C192" s="13">
        <v>2.5999999999999999E-2</v>
      </c>
      <c r="D192" s="11">
        <v>6.618966989129409E-4</v>
      </c>
      <c r="E192" s="13">
        <v>2.0414999999999999E-2</v>
      </c>
      <c r="F192" s="11">
        <v>6.177702523187448E-4</v>
      </c>
      <c r="G192" s="13">
        <v>2.0299999999999999E-2</v>
      </c>
      <c r="H192" s="11">
        <v>6.2466500959908796E-4</v>
      </c>
      <c r="J192">
        <f t="shared" si="2"/>
        <v>6.4739504979747738E-4</v>
      </c>
    </row>
    <row r="193" spans="1:10" x14ac:dyDescent="0.25">
      <c r="A193" s="11">
        <v>30</v>
      </c>
      <c r="B193" s="12">
        <v>1551.9037966000001</v>
      </c>
      <c r="C193" s="13">
        <v>2.5999999999999999E-2</v>
      </c>
      <c r="D193" s="11">
        <v>6.5844932027276932E-4</v>
      </c>
      <c r="E193" s="13">
        <v>2.0416E-2</v>
      </c>
      <c r="F193" s="11">
        <v>6.1432287367857322E-4</v>
      </c>
      <c r="G193" s="13">
        <v>2.0299999999999999E-2</v>
      </c>
      <c r="H193" s="11">
        <v>6.2121763095891638E-4</v>
      </c>
      <c r="J193">
        <f t="shared" si="2"/>
        <v>6.4436983928440499E-4</v>
      </c>
    </row>
    <row r="194" spans="1:10" x14ac:dyDescent="0.25">
      <c r="A194" s="11">
        <v>30</v>
      </c>
      <c r="B194" s="12">
        <v>1559.1556834999999</v>
      </c>
      <c r="C194" s="13">
        <v>2.5999999999999999E-2</v>
      </c>
      <c r="D194" s="11">
        <v>6.5569141736063197E-4</v>
      </c>
      <c r="E194" s="13">
        <v>2.0417999999999999E-2</v>
      </c>
      <c r="F194" s="11">
        <v>6.1156497076643597E-4</v>
      </c>
      <c r="G194" s="13">
        <v>2.0299999999999999E-2</v>
      </c>
      <c r="H194" s="11">
        <v>6.1845972804677914E-4</v>
      </c>
      <c r="J194">
        <f t="shared" si="2"/>
        <v>6.4137277026447761E-4</v>
      </c>
    </row>
    <row r="195" spans="1:10" x14ac:dyDescent="0.25">
      <c r="A195" s="11">
        <v>30</v>
      </c>
      <c r="B195" s="12">
        <v>1566.4075703999999</v>
      </c>
      <c r="C195" s="13">
        <v>2.6100000000000002E-2</v>
      </c>
      <c r="D195" s="11">
        <v>6.5224403872046039E-4</v>
      </c>
      <c r="E195" s="13">
        <v>2.0419E-2</v>
      </c>
      <c r="F195" s="11">
        <v>6.0880706785429873E-4</v>
      </c>
      <c r="G195" s="13">
        <v>2.0299999999999999E-2</v>
      </c>
      <c r="H195" s="11">
        <v>6.1501234940660756E-4</v>
      </c>
      <c r="J195">
        <f t="shared" si="2"/>
        <v>6.3840345188362357E-4</v>
      </c>
    </row>
    <row r="196" spans="1:10" x14ac:dyDescent="0.25">
      <c r="A196" s="11">
        <v>30</v>
      </c>
      <c r="B196" s="12">
        <v>1573.6594573</v>
      </c>
      <c r="C196" s="13">
        <v>2.6100000000000002E-2</v>
      </c>
      <c r="D196" s="11">
        <v>6.4948613580832325E-4</v>
      </c>
      <c r="E196" s="13">
        <v>2.0420999999999998E-2</v>
      </c>
      <c r="F196" s="11">
        <v>6.0535968921412715E-4</v>
      </c>
      <c r="G196" s="13">
        <v>2.0299999999999999E-2</v>
      </c>
      <c r="H196" s="11">
        <v>6.1225444649447031E-4</v>
      </c>
      <c r="J196">
        <f t="shared" si="2"/>
        <v>6.354615004924547E-4</v>
      </c>
    </row>
    <row r="197" spans="1:10" x14ac:dyDescent="0.25">
      <c r="A197" s="11">
        <v>30</v>
      </c>
      <c r="B197" s="12">
        <v>1580.9113442</v>
      </c>
      <c r="C197" s="13">
        <v>2.6100000000000002E-2</v>
      </c>
      <c r="D197" s="11">
        <v>6.4603875716815167E-4</v>
      </c>
      <c r="E197" s="13">
        <v>2.0421999999999999E-2</v>
      </c>
      <c r="F197" s="11">
        <v>6.0260178630198991E-4</v>
      </c>
      <c r="G197" s="13">
        <v>2.0299999999999999E-2</v>
      </c>
      <c r="H197" s="11">
        <v>6.0880706785429873E-4</v>
      </c>
      <c r="J197">
        <f t="shared" si="2"/>
        <v>6.3254653948102149E-4</v>
      </c>
    </row>
    <row r="198" spans="1:10" x14ac:dyDescent="0.25">
      <c r="A198" s="11">
        <v>30</v>
      </c>
      <c r="B198" s="12">
        <v>1588.1632311000001</v>
      </c>
      <c r="C198" s="13">
        <v>2.6100000000000002E-2</v>
      </c>
      <c r="D198" s="11">
        <v>6.4328085425601443E-4</v>
      </c>
      <c r="E198" s="13">
        <v>2.0424000000000001E-2</v>
      </c>
      <c r="F198" s="11">
        <v>5.9984388338985267E-4</v>
      </c>
      <c r="G198" s="13">
        <v>2.0299999999999999E-2</v>
      </c>
      <c r="H198" s="11">
        <v>6.0604916494216149E-4</v>
      </c>
      <c r="J198">
        <f t="shared" ref="J198:J261" si="3">1/B198</f>
        <v>6.2965819911809436E-4</v>
      </c>
    </row>
    <row r="199" spans="1:10" x14ac:dyDescent="0.25">
      <c r="A199" s="11">
        <v>30</v>
      </c>
      <c r="B199" s="12">
        <v>1595.4151179999999</v>
      </c>
      <c r="C199" s="13">
        <v>2.6100000000000002E-2</v>
      </c>
      <c r="D199" s="11">
        <v>6.3983347561584285E-4</v>
      </c>
      <c r="E199" s="13">
        <v>2.0424999999999999E-2</v>
      </c>
      <c r="F199" s="11">
        <v>5.9708598047771542E-4</v>
      </c>
      <c r="G199" s="13">
        <v>2.0299999999999999E-2</v>
      </c>
      <c r="H199" s="11">
        <v>6.0260178630198991E-4</v>
      </c>
      <c r="J199">
        <f t="shared" si="3"/>
        <v>6.267961163948304E-4</v>
      </c>
    </row>
    <row r="200" spans="1:10" x14ac:dyDescent="0.25">
      <c r="A200" s="11">
        <v>30</v>
      </c>
      <c r="B200" s="12">
        <v>1602.6670048999999</v>
      </c>
      <c r="C200" s="13">
        <v>2.6200000000000001E-2</v>
      </c>
      <c r="D200" s="11">
        <v>6.370755727037055E-4</v>
      </c>
      <c r="E200" s="13">
        <v>2.0427000000000001E-2</v>
      </c>
      <c r="F200" s="11">
        <v>5.9432807756557807E-4</v>
      </c>
      <c r="G200" s="13">
        <v>2.0400000000000001E-2</v>
      </c>
      <c r="H200" s="11">
        <v>5.9984388338985267E-4</v>
      </c>
      <c r="J200">
        <f t="shared" si="3"/>
        <v>6.2395993487268187E-4</v>
      </c>
    </row>
    <row r="201" spans="1:10" x14ac:dyDescent="0.25">
      <c r="A201" s="11">
        <v>30</v>
      </c>
      <c r="B201" s="12">
        <v>1609.9188918</v>
      </c>
      <c r="C201" s="13">
        <v>2.6200000000000001E-2</v>
      </c>
      <c r="D201" s="11">
        <v>6.3431766979156836E-4</v>
      </c>
      <c r="E201" s="13">
        <v>2.0428999999999999E-2</v>
      </c>
      <c r="F201" s="11">
        <v>5.9157017465344083E-4</v>
      </c>
      <c r="G201" s="13">
        <v>2.0400000000000001E-2</v>
      </c>
      <c r="H201" s="11">
        <v>5.9708598047771542E-4</v>
      </c>
      <c r="J201">
        <f t="shared" si="3"/>
        <v>6.2114930453541748E-4</v>
      </c>
    </row>
    <row r="202" spans="1:10" x14ac:dyDescent="0.25">
      <c r="A202" s="11">
        <v>30</v>
      </c>
      <c r="B202" s="12">
        <v>1617.1707787</v>
      </c>
      <c r="C202" s="13">
        <v>2.6200000000000001E-2</v>
      </c>
      <c r="D202" s="11">
        <v>6.3155976687943112E-4</v>
      </c>
      <c r="E202" s="13">
        <v>2.043E-2</v>
      </c>
      <c r="F202" s="11">
        <v>5.8881227174130369E-4</v>
      </c>
      <c r="G202" s="13">
        <v>2.0400000000000001E-2</v>
      </c>
      <c r="H202" s="11">
        <v>5.9432807756557807E-4</v>
      </c>
      <c r="J202">
        <f t="shared" si="3"/>
        <v>6.1836388164512412E-4</v>
      </c>
    </row>
    <row r="203" spans="1:10" x14ac:dyDescent="0.25">
      <c r="A203" s="11">
        <v>30</v>
      </c>
      <c r="B203" s="12">
        <v>1624.4226656000001</v>
      </c>
      <c r="C203" s="13">
        <v>2.6200000000000001E-2</v>
      </c>
      <c r="D203" s="11">
        <v>6.2811238823925954E-4</v>
      </c>
      <c r="E203" s="13">
        <v>2.0431999999999999E-2</v>
      </c>
      <c r="F203" s="11">
        <v>5.8605436882916645E-4</v>
      </c>
      <c r="G203" s="13">
        <v>2.0400000000000001E-2</v>
      </c>
      <c r="H203" s="11">
        <v>5.908806989254066E-4</v>
      </c>
      <c r="J203">
        <f t="shared" si="3"/>
        <v>6.1560332860206553E-4</v>
      </c>
    </row>
    <row r="204" spans="1:10" x14ac:dyDescent="0.25">
      <c r="A204" s="11">
        <v>30</v>
      </c>
      <c r="B204" s="12">
        <v>1631.6745524999999</v>
      </c>
      <c r="C204" s="13">
        <v>2.6200000000000001E-2</v>
      </c>
      <c r="D204" s="11">
        <v>6.2535448532712219E-4</v>
      </c>
      <c r="E204" s="13">
        <v>2.0433E-2</v>
      </c>
      <c r="F204" s="11">
        <v>5.832964659170291E-4</v>
      </c>
      <c r="G204" s="13">
        <v>2.0400000000000001E-2</v>
      </c>
      <c r="H204" s="11">
        <v>5.8812279601326936E-4</v>
      </c>
      <c r="J204">
        <f t="shared" si="3"/>
        <v>6.1286731380827864E-4</v>
      </c>
    </row>
    <row r="205" spans="1:10" x14ac:dyDescent="0.25">
      <c r="A205" s="11">
        <v>30</v>
      </c>
      <c r="B205" s="12">
        <v>1638.9264393999999</v>
      </c>
      <c r="C205" s="13">
        <v>2.63E-2</v>
      </c>
      <c r="D205" s="11">
        <v>6.2259658241498495E-4</v>
      </c>
      <c r="E205" s="13">
        <v>2.0434999999999998E-2</v>
      </c>
      <c r="F205" s="11">
        <v>5.8053856300489186E-4</v>
      </c>
      <c r="G205" s="13">
        <v>2.0400000000000001E-2</v>
      </c>
      <c r="H205" s="11">
        <v>5.8536489310113211E-4</v>
      </c>
      <c r="J205">
        <f t="shared" si="3"/>
        <v>6.1015551153479068E-4</v>
      </c>
    </row>
    <row r="206" spans="1:10" x14ac:dyDescent="0.25">
      <c r="A206" s="11">
        <v>30</v>
      </c>
      <c r="B206" s="12">
        <v>1646.1783263</v>
      </c>
      <c r="C206" s="13">
        <v>2.63E-2</v>
      </c>
      <c r="D206" s="11">
        <v>6.1983867950284781E-4</v>
      </c>
      <c r="E206" s="13">
        <v>2.0435999999999999E-2</v>
      </c>
      <c r="F206" s="11">
        <v>5.7778066009275461E-4</v>
      </c>
      <c r="G206" s="13">
        <v>2.0500000000000001E-2</v>
      </c>
      <c r="H206" s="11">
        <v>5.8260699018899476E-4</v>
      </c>
      <c r="J206">
        <f t="shared" si="3"/>
        <v>6.0746760179234663E-4</v>
      </c>
    </row>
    <row r="207" spans="1:10" x14ac:dyDescent="0.25">
      <c r="A207" s="11">
        <v>30</v>
      </c>
      <c r="B207" s="12">
        <v>1653.4302132</v>
      </c>
      <c r="C207" s="13">
        <v>2.63E-2</v>
      </c>
      <c r="D207" s="11">
        <v>6.1708077659071046E-4</v>
      </c>
      <c r="E207" s="13">
        <v>2.0438000000000001E-2</v>
      </c>
      <c r="F207" s="11">
        <v>5.7502275718061737E-4</v>
      </c>
      <c r="G207" s="13">
        <v>2.0500000000000001E-2</v>
      </c>
      <c r="H207" s="11">
        <v>5.7984908727685752E-4</v>
      </c>
      <c r="J207">
        <f t="shared" si="3"/>
        <v>6.0480327020553807E-4</v>
      </c>
    </row>
    <row r="208" spans="1:10" x14ac:dyDescent="0.25">
      <c r="A208" s="11">
        <v>30</v>
      </c>
      <c r="B208" s="12">
        <v>1660.6821001000001</v>
      </c>
      <c r="C208" s="13">
        <v>2.63E-2</v>
      </c>
      <c r="D208" s="11">
        <v>6.1432287367857322E-4</v>
      </c>
      <c r="E208" s="13">
        <v>2.0438999999999999E-2</v>
      </c>
      <c r="F208" s="11">
        <v>5.7226485426848013E-4</v>
      </c>
      <c r="G208" s="13">
        <v>2.0500000000000001E-2</v>
      </c>
      <c r="H208" s="11">
        <v>5.7709118436472028E-4</v>
      </c>
      <c r="J208">
        <f t="shared" si="3"/>
        <v>6.0216220789023004E-4</v>
      </c>
    </row>
    <row r="209" spans="1:10" x14ac:dyDescent="0.25">
      <c r="A209" s="11">
        <v>30</v>
      </c>
      <c r="B209" s="12">
        <v>1667.9339869999999</v>
      </c>
      <c r="C209" s="13">
        <v>2.63E-2</v>
      </c>
      <c r="D209" s="11">
        <v>6.1156497076643597E-4</v>
      </c>
      <c r="E209" s="13">
        <v>2.0441000000000001E-2</v>
      </c>
      <c r="F209" s="11">
        <v>5.6950695135634288E-4</v>
      </c>
      <c r="G209" s="13">
        <v>2.0500000000000001E-2</v>
      </c>
      <c r="H209" s="11">
        <v>5.7433328145258314E-4</v>
      </c>
      <c r="J209">
        <f t="shared" si="3"/>
        <v>5.9954411133418561E-4</v>
      </c>
    </row>
    <row r="210" spans="1:10" x14ac:dyDescent="0.25">
      <c r="A210" s="11">
        <v>30</v>
      </c>
      <c r="B210" s="12">
        <v>1675.1858738999999</v>
      </c>
      <c r="C210" s="13">
        <v>2.64E-2</v>
      </c>
      <c r="D210" s="11">
        <v>6.0880706785429873E-4</v>
      </c>
      <c r="E210" s="13">
        <v>2.0441999999999998E-2</v>
      </c>
      <c r="F210" s="11">
        <v>5.6743852417223987E-4</v>
      </c>
      <c r="G210" s="13">
        <v>2.0500000000000001E-2</v>
      </c>
      <c r="H210" s="11">
        <v>5.7157537854044579E-4</v>
      </c>
      <c r="J210">
        <f t="shared" si="3"/>
        <v>5.9694868228079082E-4</v>
      </c>
    </row>
    <row r="211" spans="1:10" x14ac:dyDescent="0.25">
      <c r="A211" s="11">
        <v>30</v>
      </c>
      <c r="B211" s="12">
        <v>1682.4377608</v>
      </c>
      <c r="C211" s="13">
        <v>2.64E-2</v>
      </c>
      <c r="D211" s="11">
        <v>6.0604916494216149E-4</v>
      </c>
      <c r="E211" s="13">
        <v>2.0444E-2</v>
      </c>
      <c r="F211" s="11">
        <v>5.6468062126010263E-4</v>
      </c>
      <c r="G211" s="13">
        <v>2.0500000000000001E-2</v>
      </c>
      <c r="H211" s="11">
        <v>5.6881747562830855E-4</v>
      </c>
      <c r="J211">
        <f t="shared" si="3"/>
        <v>5.9437562761578743E-4</v>
      </c>
    </row>
    <row r="212" spans="1:10" x14ac:dyDescent="0.25">
      <c r="A212" s="11">
        <v>30</v>
      </c>
      <c r="B212" s="12">
        <v>1689.6896477</v>
      </c>
      <c r="C212" s="13">
        <v>2.64E-2</v>
      </c>
      <c r="D212" s="11">
        <v>6.0329126203002425E-4</v>
      </c>
      <c r="E212" s="13">
        <v>2.0445000000000001E-2</v>
      </c>
      <c r="F212" s="11">
        <v>5.6192271834796539E-4</v>
      </c>
      <c r="G212" s="13">
        <v>2.0500000000000001E-2</v>
      </c>
      <c r="H212" s="11">
        <v>5.660595727161713E-4</v>
      </c>
      <c r="J212">
        <f t="shared" si="3"/>
        <v>5.9182465925692132E-4</v>
      </c>
    </row>
    <row r="213" spans="1:10" x14ac:dyDescent="0.25">
      <c r="A213" s="11">
        <v>30</v>
      </c>
      <c r="B213" s="12">
        <v>1696.9415346000001</v>
      </c>
      <c r="C213" s="13">
        <v>2.64E-2</v>
      </c>
      <c r="D213" s="11">
        <v>6.00533359117887E-4</v>
      </c>
      <c r="E213" s="13">
        <v>2.0447E-2</v>
      </c>
      <c r="F213" s="11">
        <v>5.5916481543582825E-4</v>
      </c>
      <c r="G213" s="13">
        <v>2.06E-2</v>
      </c>
      <c r="H213" s="11">
        <v>5.6330166980403395E-4</v>
      </c>
      <c r="J213">
        <f t="shared" si="3"/>
        <v>5.8929549404642171E-4</v>
      </c>
    </row>
    <row r="214" spans="1:10" x14ac:dyDescent="0.25">
      <c r="A214" s="11">
        <v>30</v>
      </c>
      <c r="B214" s="12">
        <v>1704.1934214999999</v>
      </c>
      <c r="C214" s="13">
        <v>2.64E-2</v>
      </c>
      <c r="D214" s="11">
        <v>5.9777545620574976E-4</v>
      </c>
      <c r="E214" s="13">
        <v>2.0448000000000001E-2</v>
      </c>
      <c r="F214" s="11">
        <v>5.5709638825172524E-4</v>
      </c>
      <c r="G214" s="13">
        <v>2.06E-2</v>
      </c>
      <c r="H214" s="11">
        <v>5.6054376689189682E-4</v>
      </c>
      <c r="J214">
        <f t="shared" si="3"/>
        <v>5.867878536462242E-4</v>
      </c>
    </row>
    <row r="215" spans="1:10" x14ac:dyDescent="0.25">
      <c r="A215" s="11">
        <v>30</v>
      </c>
      <c r="B215" s="12">
        <v>1711.4453083999999</v>
      </c>
      <c r="C215" s="13">
        <v>2.6499999999999999E-2</v>
      </c>
      <c r="D215" s="11">
        <v>5.9501755329361241E-4</v>
      </c>
      <c r="E215" s="13">
        <v>2.0449999999999999E-2</v>
      </c>
      <c r="F215" s="11">
        <v>5.5433848533958799E-4</v>
      </c>
      <c r="G215" s="13">
        <v>2.06E-2</v>
      </c>
      <c r="H215" s="11">
        <v>5.5778586397975958E-4</v>
      </c>
      <c r="J215">
        <f t="shared" si="3"/>
        <v>5.8430146443585887E-4</v>
      </c>
    </row>
    <row r="216" spans="1:10" x14ac:dyDescent="0.25">
      <c r="A216" s="11">
        <v>30</v>
      </c>
      <c r="B216" s="12">
        <v>1718.6971953</v>
      </c>
      <c r="C216" s="13">
        <v>2.6499999999999999E-2</v>
      </c>
      <c r="D216" s="11">
        <v>5.9225965038147517E-4</v>
      </c>
      <c r="E216" s="13">
        <v>2.0451E-2</v>
      </c>
      <c r="F216" s="11">
        <v>5.5227005815548498E-4</v>
      </c>
      <c r="G216" s="13">
        <v>2.06E-2</v>
      </c>
      <c r="H216" s="11">
        <v>5.5571743679565656E-4</v>
      </c>
      <c r="J216">
        <f t="shared" si="3"/>
        <v>5.8183605741292269E-4</v>
      </c>
    </row>
    <row r="217" spans="1:10" x14ac:dyDescent="0.25">
      <c r="A217" s="11">
        <v>30</v>
      </c>
      <c r="B217" s="12">
        <v>1725.9490822</v>
      </c>
      <c r="C217" s="13">
        <v>2.6499999999999999E-2</v>
      </c>
      <c r="D217" s="11">
        <v>5.9019122319737226E-4</v>
      </c>
      <c r="E217" s="13">
        <v>2.0452999999999999E-2</v>
      </c>
      <c r="F217" s="11">
        <v>5.4951215524334774E-4</v>
      </c>
      <c r="G217" s="13">
        <v>2.06E-2</v>
      </c>
      <c r="H217" s="11">
        <v>5.5295953388351932E-4</v>
      </c>
      <c r="J217">
        <f t="shared" si="3"/>
        <v>5.7939136809606162E-4</v>
      </c>
    </row>
    <row r="218" spans="1:10" x14ac:dyDescent="0.25">
      <c r="A218" s="11">
        <v>30</v>
      </c>
      <c r="B218" s="12">
        <v>1733.2009691000001</v>
      </c>
      <c r="C218" s="13">
        <v>2.6499999999999999E-2</v>
      </c>
      <c r="D218" s="11">
        <v>5.8743332028523502E-4</v>
      </c>
      <c r="E218" s="13">
        <v>2.0454E-2</v>
      </c>
      <c r="F218" s="11">
        <v>5.4744372805924483E-4</v>
      </c>
      <c r="G218" s="13">
        <v>2.06E-2</v>
      </c>
      <c r="H218" s="11">
        <v>5.5020163097138208E-4</v>
      </c>
      <c r="J218">
        <f t="shared" si="3"/>
        <v>5.7696713643038777E-4</v>
      </c>
    </row>
    <row r="219" spans="1:10" x14ac:dyDescent="0.25">
      <c r="A219" s="11">
        <v>30</v>
      </c>
      <c r="B219" s="12">
        <v>1740.4528559999999</v>
      </c>
      <c r="C219" s="13">
        <v>2.6599999999999999E-2</v>
      </c>
      <c r="D219" s="11">
        <v>5.8467541737309778E-4</v>
      </c>
      <c r="E219" s="13">
        <v>2.0455999999999998E-2</v>
      </c>
      <c r="F219" s="11">
        <v>5.4468582514710759E-4</v>
      </c>
      <c r="G219" s="13">
        <v>2.06E-2</v>
      </c>
      <c r="H219" s="11">
        <v>5.4744372805924483E-4</v>
      </c>
      <c r="J219">
        <f t="shared" si="3"/>
        <v>5.7456310669526118E-4</v>
      </c>
    </row>
    <row r="220" spans="1:10" x14ac:dyDescent="0.25">
      <c r="A220" s="11">
        <v>30</v>
      </c>
      <c r="B220" s="12">
        <v>1747.7047428999999</v>
      </c>
      <c r="C220" s="13">
        <v>2.6599999999999999E-2</v>
      </c>
      <c r="D220" s="11">
        <v>5.8191751446096053E-4</v>
      </c>
      <c r="E220" s="13">
        <v>2.0456999999999999E-2</v>
      </c>
      <c r="F220" s="11">
        <v>5.4261739796300469E-4</v>
      </c>
      <c r="G220" s="13">
        <v>2.07E-2</v>
      </c>
      <c r="H220" s="11">
        <v>5.4537530087514193E-4</v>
      </c>
      <c r="J220">
        <f t="shared" si="3"/>
        <v>5.72179027414368E-4</v>
      </c>
    </row>
    <row r="221" spans="1:10" x14ac:dyDescent="0.25">
      <c r="A221" s="11">
        <v>30</v>
      </c>
      <c r="B221" s="12">
        <v>1754.9566298</v>
      </c>
      <c r="C221" s="13">
        <v>2.6599999999999999E-2</v>
      </c>
      <c r="D221" s="11">
        <v>5.7984908727685752E-4</v>
      </c>
      <c r="E221" s="13">
        <v>2.0458999999999998E-2</v>
      </c>
      <c r="F221" s="11">
        <v>5.3985949505086744E-4</v>
      </c>
      <c r="G221" s="13">
        <v>2.07E-2</v>
      </c>
      <c r="H221" s="11">
        <v>5.4261739796300469E-4</v>
      </c>
      <c r="J221">
        <f t="shared" si="3"/>
        <v>5.6981465126802755E-4</v>
      </c>
    </row>
    <row r="222" spans="1:10" x14ac:dyDescent="0.25">
      <c r="A222" s="11">
        <v>30</v>
      </c>
      <c r="B222" s="12">
        <v>1762.2085167</v>
      </c>
      <c r="C222" s="13">
        <v>2.6599999999999999E-2</v>
      </c>
      <c r="D222" s="11">
        <v>5.7709118436472028E-4</v>
      </c>
      <c r="E222" s="13">
        <v>2.0459999999999999E-2</v>
      </c>
      <c r="F222" s="11">
        <v>5.3779106786676443E-4</v>
      </c>
      <c r="G222" s="13">
        <v>2.07E-2</v>
      </c>
      <c r="H222" s="11">
        <v>5.3985949505086744E-4</v>
      </c>
      <c r="J222">
        <f t="shared" si="3"/>
        <v>5.6746973500766532E-4</v>
      </c>
    </row>
    <row r="223" spans="1:10" x14ac:dyDescent="0.25">
      <c r="A223" s="11">
        <v>30</v>
      </c>
      <c r="B223" s="12">
        <v>1769.4604036000001</v>
      </c>
      <c r="C223" s="13">
        <v>2.6599999999999999E-2</v>
      </c>
      <c r="D223" s="11">
        <v>5.7502275718061737E-4</v>
      </c>
      <c r="E223" s="13">
        <v>2.0462000000000001E-2</v>
      </c>
      <c r="F223" s="11">
        <v>5.3572264068266152E-4</v>
      </c>
      <c r="G223" s="13">
        <v>2.07E-2</v>
      </c>
      <c r="H223" s="11">
        <v>5.3779106786676443E-4</v>
      </c>
      <c r="J223">
        <f t="shared" si="3"/>
        <v>5.6514403937238801E-4</v>
      </c>
    </row>
    <row r="224" spans="1:10" x14ac:dyDescent="0.25">
      <c r="A224" s="11">
        <v>30</v>
      </c>
      <c r="B224" s="12">
        <v>1776.7122904999999</v>
      </c>
      <c r="C224" s="13">
        <v>2.6699999999999998E-2</v>
      </c>
      <c r="D224" s="11">
        <v>5.7226485426848013E-4</v>
      </c>
      <c r="E224" s="13">
        <v>2.0463000000000002E-2</v>
      </c>
      <c r="F224" s="11">
        <v>5.3296473777052417E-4</v>
      </c>
      <c r="G224" s="13">
        <v>2.07E-2</v>
      </c>
      <c r="H224" s="11">
        <v>5.3503316495462719E-4</v>
      </c>
      <c r="J224">
        <f t="shared" si="3"/>
        <v>5.628373290076028E-4</v>
      </c>
    </row>
    <row r="225" spans="1:10" x14ac:dyDescent="0.25">
      <c r="A225" s="11">
        <v>30</v>
      </c>
      <c r="B225" s="12">
        <v>1783.9641773999999</v>
      </c>
      <c r="C225" s="13">
        <v>2.6699999999999998E-2</v>
      </c>
      <c r="D225" s="11">
        <v>5.6950695135634288E-4</v>
      </c>
      <c r="E225" s="13">
        <v>2.0465000000000001E-2</v>
      </c>
      <c r="F225" s="11">
        <v>5.3089631058642127E-4</v>
      </c>
      <c r="G225" s="13">
        <v>2.07E-2</v>
      </c>
      <c r="H225" s="11">
        <v>5.3296473777052417E-4</v>
      </c>
      <c r="J225">
        <f t="shared" si="3"/>
        <v>5.6054937238562063E-4</v>
      </c>
    </row>
    <row r="226" spans="1:10" x14ac:dyDescent="0.25">
      <c r="A226" s="11">
        <v>30</v>
      </c>
      <c r="B226" s="12">
        <v>1791.2160643</v>
      </c>
      <c r="C226" s="13">
        <v>2.6699999999999998E-2</v>
      </c>
      <c r="D226" s="11">
        <v>5.6743852417223987E-4</v>
      </c>
      <c r="E226" s="13">
        <v>2.0466000000000002E-2</v>
      </c>
      <c r="F226" s="11">
        <v>5.2882788340231836E-4</v>
      </c>
      <c r="G226" s="13">
        <v>2.07E-2</v>
      </c>
      <c r="H226" s="11">
        <v>5.3020683485838704E-4</v>
      </c>
      <c r="J226">
        <f t="shared" si="3"/>
        <v>5.5827994172818899E-4</v>
      </c>
    </row>
    <row r="227" spans="1:10" x14ac:dyDescent="0.25">
      <c r="A227" s="11">
        <v>30</v>
      </c>
      <c r="B227" s="12">
        <v>1798.4679512</v>
      </c>
      <c r="C227" s="13">
        <v>2.6699999999999998E-2</v>
      </c>
      <c r="D227" s="11">
        <v>5.6468062126010263E-4</v>
      </c>
      <c r="E227" s="13">
        <v>2.0468E-2</v>
      </c>
      <c r="F227" s="11">
        <v>5.2606998049018112E-4</v>
      </c>
      <c r="G227" s="13">
        <v>2.0799999999999999E-2</v>
      </c>
      <c r="H227" s="11">
        <v>5.2813840767428413E-4</v>
      </c>
      <c r="J227">
        <f t="shared" si="3"/>
        <v>5.5602881293089791E-4</v>
      </c>
    </row>
    <row r="228" spans="1:10" x14ac:dyDescent="0.25">
      <c r="A228" s="11">
        <v>30</v>
      </c>
      <c r="B228" s="12">
        <v>1805.7198381000001</v>
      </c>
      <c r="C228" s="13">
        <v>2.6800000000000001E-2</v>
      </c>
      <c r="D228" s="11">
        <v>5.6261219407599972E-4</v>
      </c>
      <c r="E228" s="13">
        <v>2.0469000000000001E-2</v>
      </c>
      <c r="F228" s="11">
        <v>5.2400155330607821E-4</v>
      </c>
      <c r="G228" s="13">
        <v>2.0799999999999999E-2</v>
      </c>
      <c r="H228" s="11">
        <v>5.2538050476214678E-4</v>
      </c>
      <c r="J228">
        <f t="shared" si="3"/>
        <v>5.5379576548940834E-4</v>
      </c>
    </row>
    <row r="229" spans="1:10" x14ac:dyDescent="0.25">
      <c r="A229" s="11">
        <v>30</v>
      </c>
      <c r="B229" s="12">
        <v>1812.9717250000001</v>
      </c>
      <c r="C229" s="13">
        <v>2.6800000000000001E-2</v>
      </c>
      <c r="D229" s="11">
        <v>5.5985429116386248E-4</v>
      </c>
      <c r="E229" s="13">
        <v>2.0471E-2</v>
      </c>
      <c r="F229" s="11">
        <v>5.219331261219752E-4</v>
      </c>
      <c r="G229" s="13">
        <v>2.0799999999999999E-2</v>
      </c>
      <c r="H229" s="11">
        <v>5.2331207757804388E-4</v>
      </c>
      <c r="J229">
        <f t="shared" si="3"/>
        <v>5.5158058242745064E-4</v>
      </c>
    </row>
    <row r="230" spans="1:10" x14ac:dyDescent="0.25">
      <c r="A230" s="11">
        <v>30</v>
      </c>
      <c r="B230" s="12">
        <v>1820.2236118999999</v>
      </c>
      <c r="C230" s="13">
        <v>2.6800000000000001E-2</v>
      </c>
      <c r="D230" s="11">
        <v>5.5778586397975958E-4</v>
      </c>
      <c r="E230" s="13">
        <v>2.0472000000000001E-2</v>
      </c>
      <c r="F230" s="11">
        <v>5.198646989378723E-4</v>
      </c>
      <c r="G230" s="13">
        <v>2.0799999999999999E-2</v>
      </c>
      <c r="H230" s="11">
        <v>5.2124365039394086E-4</v>
      </c>
      <c r="J230">
        <f t="shared" si="3"/>
        <v>5.4938305022654457E-4</v>
      </c>
    </row>
    <row r="231" spans="1:10" x14ac:dyDescent="0.25">
      <c r="A231" s="11">
        <v>30</v>
      </c>
      <c r="B231" s="12">
        <v>1827.4754988</v>
      </c>
      <c r="C231" s="13">
        <v>2.6800000000000001E-2</v>
      </c>
      <c r="D231" s="11">
        <v>5.5571743679565656E-4</v>
      </c>
      <c r="E231" s="13">
        <v>2.0473999999999999E-2</v>
      </c>
      <c r="F231" s="11">
        <v>5.1779627175376928E-4</v>
      </c>
      <c r="G231" s="13">
        <v>2.0799999999999999E-2</v>
      </c>
      <c r="H231" s="11">
        <v>5.1848574748180362E-4</v>
      </c>
      <c r="J231">
        <f t="shared" si="3"/>
        <v>5.4720295875739162E-4</v>
      </c>
    </row>
    <row r="232" spans="1:10" x14ac:dyDescent="0.25">
      <c r="A232" s="11">
        <v>30</v>
      </c>
      <c r="B232" s="12">
        <v>1834.7273857</v>
      </c>
      <c r="C232" s="13">
        <v>2.6800000000000001E-2</v>
      </c>
      <c r="D232" s="11">
        <v>5.5295953388351932E-4</v>
      </c>
      <c r="E232" s="13">
        <v>2.0475E-2</v>
      </c>
      <c r="F232" s="11">
        <v>5.1572784456966638E-4</v>
      </c>
      <c r="G232" s="13">
        <v>2.0799999999999999E-2</v>
      </c>
      <c r="H232" s="11">
        <v>5.1641732029770071E-4</v>
      </c>
      <c r="J232">
        <f t="shared" si="3"/>
        <v>5.4504010121289592E-4</v>
      </c>
    </row>
    <row r="233" spans="1:10" x14ac:dyDescent="0.25">
      <c r="A233" s="11">
        <v>30</v>
      </c>
      <c r="B233" s="12">
        <v>1841.9792726000001</v>
      </c>
      <c r="C233" s="13">
        <v>2.69E-2</v>
      </c>
      <c r="D233" s="11">
        <v>5.5089110669941641E-4</v>
      </c>
      <c r="E233" s="13">
        <v>2.0477000000000002E-2</v>
      </c>
      <c r="F233" s="11">
        <v>5.1296994165752924E-4</v>
      </c>
      <c r="G233" s="13">
        <v>2.0799999999999999E-2</v>
      </c>
      <c r="H233" s="11">
        <v>5.1365941738556347E-4</v>
      </c>
      <c r="J233">
        <f t="shared" si="3"/>
        <v>5.4289427404276638E-4</v>
      </c>
    </row>
    <row r="234" spans="1:10" x14ac:dyDescent="0.25">
      <c r="A234" s="11">
        <v>30</v>
      </c>
      <c r="B234" s="12">
        <v>1849.2311595000001</v>
      </c>
      <c r="C234" s="13">
        <v>2.69E-2</v>
      </c>
      <c r="D234" s="11">
        <v>5.488226795153134E-4</v>
      </c>
      <c r="E234" s="13">
        <v>2.0478E-2</v>
      </c>
      <c r="F234" s="11">
        <v>5.1090151447342623E-4</v>
      </c>
      <c r="G234" s="13">
        <v>2.0899999999999998E-2</v>
      </c>
      <c r="H234" s="11">
        <v>5.1159099020146057E-4</v>
      </c>
      <c r="J234">
        <f t="shared" si="3"/>
        <v>5.4076527688965749E-4</v>
      </c>
    </row>
    <row r="235" spans="1:10" x14ac:dyDescent="0.25">
      <c r="A235" s="11">
        <v>30</v>
      </c>
      <c r="B235" s="12">
        <v>1856.4830463999999</v>
      </c>
      <c r="C235" s="13">
        <v>2.69E-2</v>
      </c>
      <c r="D235" s="11">
        <v>5.4606477660317616E-4</v>
      </c>
      <c r="E235" s="13">
        <v>2.0480000000000002E-2</v>
      </c>
      <c r="F235" s="11">
        <v>5.0883308728932332E-4</v>
      </c>
      <c r="G235" s="13">
        <v>2.0899999999999998E-2</v>
      </c>
      <c r="H235" s="11">
        <v>5.0952256301735755E-4</v>
      </c>
      <c r="J235">
        <f t="shared" si="3"/>
        <v>5.3865291252680741E-4</v>
      </c>
    </row>
    <row r="236" spans="1:10" x14ac:dyDescent="0.25">
      <c r="A236" s="11">
        <v>30</v>
      </c>
      <c r="B236" s="12">
        <v>1863.7349333</v>
      </c>
      <c r="C236" s="13">
        <v>2.69E-2</v>
      </c>
      <c r="D236" s="11">
        <v>5.4399634941907325E-4</v>
      </c>
      <c r="E236" s="13">
        <v>2.0480999999999999E-2</v>
      </c>
      <c r="F236" s="11">
        <v>5.0676466010522031E-4</v>
      </c>
      <c r="G236" s="13">
        <v>2.0899999999999998E-2</v>
      </c>
      <c r="H236" s="11">
        <v>5.0745413583325465E-4</v>
      </c>
      <c r="J236">
        <f t="shared" si="3"/>
        <v>5.3655698679713109E-4</v>
      </c>
    </row>
    <row r="237" spans="1:10" x14ac:dyDescent="0.25">
      <c r="A237" s="11">
        <v>30</v>
      </c>
      <c r="B237" s="12">
        <v>1870.9868202</v>
      </c>
      <c r="C237" s="13">
        <v>2.7E-2</v>
      </c>
      <c r="D237" s="11">
        <v>5.4192792223497035E-4</v>
      </c>
      <c r="E237" s="13">
        <v>2.0483000000000001E-2</v>
      </c>
      <c r="F237" s="11">
        <v>5.0469623292111741E-4</v>
      </c>
      <c r="G237" s="13">
        <v>2.0899999999999998E-2</v>
      </c>
      <c r="H237" s="11">
        <v>5.0469623292111741E-4</v>
      </c>
      <c r="J237">
        <f t="shared" si="3"/>
        <v>5.3447730855373128E-4</v>
      </c>
    </row>
    <row r="238" spans="1:10" x14ac:dyDescent="0.25">
      <c r="A238" s="11">
        <v>30</v>
      </c>
      <c r="B238" s="12">
        <v>1878.2387071000001</v>
      </c>
      <c r="C238" s="13">
        <v>2.7E-2</v>
      </c>
      <c r="D238" s="11">
        <v>5.3985949505086744E-4</v>
      </c>
      <c r="E238" s="13">
        <v>2.0483999999999999E-2</v>
      </c>
      <c r="F238" s="11">
        <v>5.0262780573701439E-4</v>
      </c>
      <c r="G238" s="13">
        <v>2.0899999999999998E-2</v>
      </c>
      <c r="H238" s="11">
        <v>5.0262780573701439E-4</v>
      </c>
      <c r="J238">
        <f t="shared" si="3"/>
        <v>5.324136896017864E-4</v>
      </c>
    </row>
    <row r="239" spans="1:10" x14ac:dyDescent="0.25">
      <c r="A239" s="11">
        <v>30</v>
      </c>
      <c r="B239" s="12">
        <v>1885.4905940000001</v>
      </c>
      <c r="C239" s="13">
        <v>2.7E-2</v>
      </c>
      <c r="D239" s="11">
        <v>5.3710159213873009E-4</v>
      </c>
      <c r="E239" s="13">
        <v>2.0486000000000001E-2</v>
      </c>
      <c r="F239" s="11">
        <v>5.0055937855291149E-4</v>
      </c>
      <c r="G239" s="13">
        <v>2.0899999999999998E-2</v>
      </c>
      <c r="H239" s="11">
        <v>5.0055937855291149E-4</v>
      </c>
      <c r="J239">
        <f t="shared" si="3"/>
        <v>5.3036594464177949E-4</v>
      </c>
    </row>
    <row r="240" spans="1:10" x14ac:dyDescent="0.25">
      <c r="A240" s="11">
        <v>30</v>
      </c>
      <c r="B240" s="12">
        <v>1892.7424808999999</v>
      </c>
      <c r="C240" s="13">
        <v>2.7E-2</v>
      </c>
      <c r="D240" s="11">
        <v>5.3503316495462719E-4</v>
      </c>
      <c r="E240" s="13">
        <v>2.0486999999999998E-2</v>
      </c>
      <c r="F240" s="11">
        <v>4.9849095136880858E-4</v>
      </c>
      <c r="G240" s="13">
        <v>2.0999999999999998E-2</v>
      </c>
      <c r="H240" s="11">
        <v>4.9849095136880858E-4</v>
      </c>
      <c r="J240">
        <f t="shared" si="3"/>
        <v>5.2833389121403332E-4</v>
      </c>
    </row>
    <row r="241" spans="1:10" x14ac:dyDescent="0.25">
      <c r="A241" s="11">
        <v>30</v>
      </c>
      <c r="B241" s="12">
        <v>1899.9943678</v>
      </c>
      <c r="C241" s="13">
        <v>2.7E-2</v>
      </c>
      <c r="D241" s="11">
        <v>5.3296473777052417E-4</v>
      </c>
      <c r="E241" s="13">
        <v>2.0489E-2</v>
      </c>
      <c r="F241" s="11">
        <v>4.9642252418470568E-4</v>
      </c>
      <c r="G241" s="13">
        <v>2.0999999999999998E-2</v>
      </c>
      <c r="H241" s="11">
        <v>4.9642252418470568E-4</v>
      </c>
      <c r="J241">
        <f t="shared" si="3"/>
        <v>5.2631734964451408E-4</v>
      </c>
    </row>
    <row r="242" spans="1:10" x14ac:dyDescent="0.25">
      <c r="A242" s="11">
        <v>30</v>
      </c>
      <c r="B242" s="12">
        <v>1907.2462547</v>
      </c>
      <c r="C242" s="13">
        <v>2.7100000000000003E-2</v>
      </c>
      <c r="D242" s="11">
        <v>5.3089631058642127E-4</v>
      </c>
      <c r="E242" s="13">
        <v>2.0489999999999998E-2</v>
      </c>
      <c r="F242" s="11">
        <v>4.95043572728637E-4</v>
      </c>
      <c r="G242" s="13">
        <v>2.0999999999999998E-2</v>
      </c>
      <c r="H242" s="11">
        <v>4.9435409700060266E-4</v>
      </c>
      <c r="J242">
        <f t="shared" si="3"/>
        <v>5.2431614299187326E-4</v>
      </c>
    </row>
    <row r="243" spans="1:10" x14ac:dyDescent="0.25">
      <c r="A243" s="11">
        <v>30</v>
      </c>
      <c r="B243" s="12">
        <v>1914.4981416000001</v>
      </c>
      <c r="C243" s="13">
        <v>2.7100000000000003E-2</v>
      </c>
      <c r="D243" s="11">
        <v>5.2882788340231836E-4</v>
      </c>
      <c r="E243" s="13">
        <v>2.0492E-2</v>
      </c>
      <c r="F243" s="11">
        <v>4.929751455445341E-4</v>
      </c>
      <c r="G243" s="13">
        <v>2.0999999999999998E-2</v>
      </c>
      <c r="H243" s="11">
        <v>4.9228566981649976E-4</v>
      </c>
      <c r="J243">
        <f t="shared" si="3"/>
        <v>5.2233009699569196E-4</v>
      </c>
    </row>
    <row r="244" spans="1:10" x14ac:dyDescent="0.25">
      <c r="A244" s="11">
        <v>30</v>
      </c>
      <c r="B244" s="12">
        <v>1921.7500285000001</v>
      </c>
      <c r="C244" s="13">
        <v>2.7100000000000003E-2</v>
      </c>
      <c r="D244" s="11">
        <v>5.2675945621821546E-4</v>
      </c>
      <c r="E244" s="13">
        <v>2.0492999999999997E-2</v>
      </c>
      <c r="F244" s="11">
        <v>4.9090671836043108E-4</v>
      </c>
      <c r="G244" s="13">
        <v>2.0999999999999998E-2</v>
      </c>
      <c r="H244" s="11">
        <v>4.9021724263239674E-4</v>
      </c>
      <c r="J244">
        <f t="shared" si="3"/>
        <v>5.2035904002589685E-4</v>
      </c>
    </row>
    <row r="245" spans="1:10" x14ac:dyDescent="0.25">
      <c r="A245" s="11">
        <v>30</v>
      </c>
      <c r="B245" s="12">
        <v>1929.0019153999999</v>
      </c>
      <c r="C245" s="13">
        <v>2.7100000000000003E-2</v>
      </c>
      <c r="D245" s="11">
        <v>5.2469102903411255E-4</v>
      </c>
      <c r="E245" s="13">
        <v>2.0494999999999999E-2</v>
      </c>
      <c r="F245" s="11">
        <v>4.8883829117632818E-4</v>
      </c>
      <c r="G245" s="13">
        <v>2.0999999999999998E-2</v>
      </c>
      <c r="H245" s="11">
        <v>4.8745933972025956E-4</v>
      </c>
      <c r="J245">
        <f t="shared" si="3"/>
        <v>5.1840280303331839E-4</v>
      </c>
    </row>
    <row r="246" spans="1:10" x14ac:dyDescent="0.25">
      <c r="A246" s="11">
        <v>30</v>
      </c>
      <c r="B246" s="12">
        <v>1936.2538023</v>
      </c>
      <c r="C246" s="13">
        <v>2.7200000000000002E-2</v>
      </c>
      <c r="D246" s="11">
        <v>5.2262260185000954E-4</v>
      </c>
      <c r="E246" s="13">
        <v>2.0496E-2</v>
      </c>
      <c r="F246" s="11">
        <v>4.8676986399222522E-4</v>
      </c>
      <c r="G246" s="13">
        <v>2.0999999999999998E-2</v>
      </c>
      <c r="H246" s="11">
        <v>4.8539091253615665E-4</v>
      </c>
      <c r="J246">
        <f t="shared" si="3"/>
        <v>5.1646121950135835E-4</v>
      </c>
    </row>
    <row r="247" spans="1:10" x14ac:dyDescent="0.25">
      <c r="A247" s="11">
        <v>30</v>
      </c>
      <c r="B247" s="12">
        <v>1943.5056892</v>
      </c>
      <c r="C247" s="13">
        <v>2.7200000000000002E-2</v>
      </c>
      <c r="D247" s="11">
        <v>5.198646989378723E-4</v>
      </c>
      <c r="E247" s="13">
        <v>2.0497999999999999E-2</v>
      </c>
      <c r="F247" s="11">
        <v>4.8470143680812231E-4</v>
      </c>
      <c r="G247" s="13">
        <v>2.1100000000000001E-2</v>
      </c>
      <c r="H247" s="11">
        <v>4.8332248535205364E-4</v>
      </c>
      <c r="J247">
        <f t="shared" si="3"/>
        <v>5.1453412539874128E-4</v>
      </c>
    </row>
    <row r="248" spans="1:10" x14ac:dyDescent="0.25">
      <c r="A248" s="11">
        <v>30</v>
      </c>
      <c r="B248" s="12">
        <v>1950.7575761000001</v>
      </c>
      <c r="C248" s="13">
        <v>2.7200000000000002E-2</v>
      </c>
      <c r="D248" s="11">
        <v>5.1779627175376928E-4</v>
      </c>
      <c r="E248" s="13">
        <v>2.0499E-2</v>
      </c>
      <c r="F248" s="11">
        <v>4.8332248535205364E-4</v>
      </c>
      <c r="G248" s="13">
        <v>2.1100000000000001E-2</v>
      </c>
      <c r="H248" s="11">
        <v>4.8194353389598507E-4</v>
      </c>
      <c r="J248">
        <f t="shared" si="3"/>
        <v>5.1262135913331846E-4</v>
      </c>
    </row>
    <row r="249" spans="1:10" x14ac:dyDescent="0.25">
      <c r="A249" s="11">
        <v>30</v>
      </c>
      <c r="B249" s="12">
        <v>1958.0094630000001</v>
      </c>
      <c r="C249" s="13">
        <v>2.7200000000000002E-2</v>
      </c>
      <c r="D249" s="11">
        <v>5.1572784456966638E-4</v>
      </c>
      <c r="E249" s="13">
        <v>2.0500000000000001E-2</v>
      </c>
      <c r="F249" s="11">
        <v>4.8125405816795079E-4</v>
      </c>
      <c r="G249" s="13">
        <v>2.1100000000000001E-2</v>
      </c>
      <c r="H249" s="11">
        <v>4.7987510671188211E-4</v>
      </c>
      <c r="J249">
        <f t="shared" si="3"/>
        <v>5.1072276150689879E-4</v>
      </c>
    </row>
    <row r="250" spans="1:10" x14ac:dyDescent="0.25">
      <c r="A250" s="11">
        <v>30</v>
      </c>
      <c r="B250" s="12">
        <v>1965.2613498999999</v>
      </c>
      <c r="C250" s="13">
        <v>2.7200000000000002E-2</v>
      </c>
      <c r="D250" s="11">
        <v>5.1434889311359781E-4</v>
      </c>
      <c r="E250" s="13">
        <v>2.0502000000000003E-2</v>
      </c>
      <c r="F250" s="11">
        <v>4.7918563098384777E-4</v>
      </c>
      <c r="G250" s="13">
        <v>2.1100000000000001E-2</v>
      </c>
      <c r="H250" s="11">
        <v>4.7780667952777921E-4</v>
      </c>
      <c r="J250">
        <f t="shared" si="3"/>
        <v>5.0883817567107996E-4</v>
      </c>
    </row>
    <row r="251" spans="1:10" x14ac:dyDescent="0.25">
      <c r="A251" s="11">
        <v>30</v>
      </c>
      <c r="B251" s="12">
        <v>1972.5132368</v>
      </c>
      <c r="C251" s="13">
        <v>2.7299999999999998E-2</v>
      </c>
      <c r="D251" s="11">
        <v>5.122804659294949E-4</v>
      </c>
      <c r="E251" s="13">
        <v>2.0503E-2</v>
      </c>
      <c r="F251" s="11">
        <v>4.7780667952777921E-4</v>
      </c>
      <c r="G251" s="13">
        <v>2.1100000000000001E-2</v>
      </c>
      <c r="H251" s="11">
        <v>4.7573825234367619E-4</v>
      </c>
      <c r="J251">
        <f t="shared" si="3"/>
        <v>5.0696744708405401E-4</v>
      </c>
    </row>
    <row r="252" spans="1:10" x14ac:dyDescent="0.25">
      <c r="A252" s="11">
        <v>30</v>
      </c>
      <c r="B252" s="12">
        <v>1979.7651237</v>
      </c>
      <c r="C252" s="13">
        <v>2.7299999999999998E-2</v>
      </c>
      <c r="D252" s="11">
        <v>5.1021203874539189E-4</v>
      </c>
      <c r="E252" s="13">
        <v>2.0505000000000002E-2</v>
      </c>
      <c r="F252" s="11">
        <v>4.7573825234367619E-4</v>
      </c>
      <c r="G252" s="13">
        <v>2.1100000000000001E-2</v>
      </c>
      <c r="H252" s="11">
        <v>4.7366982515957334E-4</v>
      </c>
      <c r="J252">
        <f t="shared" si="3"/>
        <v>5.0511042346836142E-4</v>
      </c>
    </row>
    <row r="253" spans="1:10" x14ac:dyDescent="0.25">
      <c r="A253" s="11">
        <v>30</v>
      </c>
      <c r="B253" s="12">
        <v>1987.0170106</v>
      </c>
      <c r="C253" s="13">
        <v>2.7299999999999998E-2</v>
      </c>
      <c r="D253" s="11">
        <v>5.0814361156128899E-4</v>
      </c>
      <c r="E253" s="13">
        <v>2.0506E-2</v>
      </c>
      <c r="F253" s="11">
        <v>4.7366982515957334E-4</v>
      </c>
      <c r="G253" s="13">
        <v>2.12E-2</v>
      </c>
      <c r="H253" s="11">
        <v>4.7160139797547033E-4</v>
      </c>
      <c r="J253">
        <f t="shared" si="3"/>
        <v>5.0326695476957182E-4</v>
      </c>
    </row>
    <row r="254" spans="1:10" x14ac:dyDescent="0.25">
      <c r="A254" s="11">
        <v>30</v>
      </c>
      <c r="B254" s="12">
        <v>1994.2688975000001</v>
      </c>
      <c r="C254" s="13">
        <v>2.7299999999999998E-2</v>
      </c>
      <c r="D254" s="11">
        <v>5.0607518437718597E-4</v>
      </c>
      <c r="E254" s="13">
        <v>2.0508000000000002E-2</v>
      </c>
      <c r="F254" s="11">
        <v>4.7229087370350467E-4</v>
      </c>
      <c r="G254" s="13">
        <v>2.12E-2</v>
      </c>
      <c r="H254" s="11">
        <v>4.6953297079136742E-4</v>
      </c>
      <c r="J254">
        <f t="shared" si="3"/>
        <v>5.0143689311586421E-4</v>
      </c>
    </row>
    <row r="255" spans="1:10" x14ac:dyDescent="0.25">
      <c r="A255" s="11">
        <v>30</v>
      </c>
      <c r="B255" s="12">
        <v>2001.5207843999999</v>
      </c>
      <c r="C255" s="13">
        <v>2.7399999999999997E-2</v>
      </c>
      <c r="D255" s="11">
        <v>5.0400675719308307E-4</v>
      </c>
      <c r="E255" s="13">
        <v>2.0508999999999999E-2</v>
      </c>
      <c r="F255" s="11">
        <v>4.7022244651940176E-4</v>
      </c>
      <c r="G255" s="13">
        <v>2.12E-2</v>
      </c>
      <c r="H255" s="11">
        <v>4.6746454360726446E-4</v>
      </c>
      <c r="J255">
        <f t="shared" si="3"/>
        <v>4.9962009277848801E-4</v>
      </c>
    </row>
    <row r="256" spans="1:10" x14ac:dyDescent="0.25">
      <c r="A256" s="11">
        <v>30</v>
      </c>
      <c r="B256" s="12">
        <v>2008.7726713</v>
      </c>
      <c r="C256" s="13">
        <v>2.7399999999999997E-2</v>
      </c>
      <c r="D256" s="11">
        <v>5.0193833000898005E-4</v>
      </c>
      <c r="E256" s="13">
        <v>2.0511000000000001E-2</v>
      </c>
      <c r="F256" s="11">
        <v>4.6815401933529875E-4</v>
      </c>
      <c r="G256" s="13">
        <v>2.12E-2</v>
      </c>
      <c r="H256" s="11">
        <v>4.6539611642316156E-4</v>
      </c>
      <c r="J256">
        <f t="shared" si="3"/>
        <v>4.9781641013307832E-4</v>
      </c>
    </row>
    <row r="257" spans="1:10" x14ac:dyDescent="0.25">
      <c r="A257" s="11">
        <v>30</v>
      </c>
      <c r="B257" s="12">
        <v>2016.0245582</v>
      </c>
      <c r="C257" s="13">
        <v>2.7399999999999997E-2</v>
      </c>
      <c r="D257" s="11">
        <v>4.9986990282487726E-4</v>
      </c>
      <c r="E257" s="13">
        <v>2.0511999999999999E-2</v>
      </c>
      <c r="F257" s="11">
        <v>4.6677506787923018E-4</v>
      </c>
      <c r="G257" s="13">
        <v>2.12E-2</v>
      </c>
      <c r="H257" s="11">
        <v>4.6401716496709288E-4</v>
      </c>
      <c r="J257">
        <f t="shared" si="3"/>
        <v>4.9602570362180815E-4</v>
      </c>
    </row>
    <row r="258" spans="1:10" x14ac:dyDescent="0.25">
      <c r="A258" s="11">
        <v>30</v>
      </c>
      <c r="B258" s="12">
        <v>2023.2764451</v>
      </c>
      <c r="C258" s="13">
        <v>2.7399999999999997E-2</v>
      </c>
      <c r="D258" s="11">
        <v>4.9780147564077435E-4</v>
      </c>
      <c r="E258" s="13">
        <v>2.0514000000000001E-2</v>
      </c>
      <c r="F258" s="11">
        <v>4.6470664069512722E-4</v>
      </c>
      <c r="G258" s="13">
        <v>2.12E-2</v>
      </c>
      <c r="H258" s="11">
        <v>4.6194873778298998E-4</v>
      </c>
      <c r="J258">
        <f t="shared" si="3"/>
        <v>4.9424783371635362E-4</v>
      </c>
    </row>
    <row r="259" spans="1:10" x14ac:dyDescent="0.25">
      <c r="A259" s="11">
        <v>30</v>
      </c>
      <c r="B259" s="12">
        <v>2030.5283320000001</v>
      </c>
      <c r="C259" s="13">
        <v>2.75E-2</v>
      </c>
      <c r="D259" s="11">
        <v>4.9642252418470568E-4</v>
      </c>
      <c r="E259" s="13">
        <v>2.0514999999999999E-2</v>
      </c>
      <c r="F259" s="11">
        <v>4.6332768923905854E-4</v>
      </c>
      <c r="G259" s="13">
        <v>2.12E-2</v>
      </c>
      <c r="H259" s="11">
        <v>4.5988031059888702E-4</v>
      </c>
      <c r="J259">
        <f t="shared" si="3"/>
        <v>4.9248266288165238E-4</v>
      </c>
    </row>
    <row r="260" spans="1:10" x14ac:dyDescent="0.25">
      <c r="A260" s="11">
        <v>30</v>
      </c>
      <c r="B260" s="12">
        <v>2037.7802188999999</v>
      </c>
      <c r="C260" s="13">
        <v>2.75E-2</v>
      </c>
      <c r="D260" s="11">
        <v>4.9435409700060266E-4</v>
      </c>
      <c r="E260" s="13">
        <v>2.0517000000000001E-2</v>
      </c>
      <c r="F260" s="11">
        <v>4.6125926205495564E-4</v>
      </c>
      <c r="G260" s="13">
        <v>2.1299999999999999E-2</v>
      </c>
      <c r="H260" s="11">
        <v>4.5781188341478411E-4</v>
      </c>
      <c r="J260">
        <f t="shared" si="3"/>
        <v>4.907300555404366E-4</v>
      </c>
    </row>
    <row r="261" spans="1:10" x14ac:dyDescent="0.25">
      <c r="A261" s="11">
        <v>30</v>
      </c>
      <c r="B261" s="12">
        <v>2045.0321058</v>
      </c>
      <c r="C261" s="13">
        <v>2.75E-2</v>
      </c>
      <c r="D261" s="11">
        <v>4.9228566981649976E-4</v>
      </c>
      <c r="E261" s="13">
        <v>2.0517999999999998E-2</v>
      </c>
      <c r="F261" s="11">
        <v>4.5988031059888702E-4</v>
      </c>
      <c r="G261" s="13">
        <v>2.1299999999999999E-2</v>
      </c>
      <c r="H261" s="11">
        <v>4.5643293195871544E-4</v>
      </c>
      <c r="J261">
        <f t="shared" si="3"/>
        <v>4.8898987803852015E-4</v>
      </c>
    </row>
    <row r="262" spans="1:10" x14ac:dyDescent="0.25">
      <c r="A262" s="11">
        <v>30</v>
      </c>
      <c r="B262" s="12">
        <v>2052.2839927</v>
      </c>
      <c r="C262" s="13">
        <v>2.75E-2</v>
      </c>
      <c r="D262" s="11">
        <v>4.9021724263239674E-4</v>
      </c>
      <c r="E262" s="13">
        <v>2.052E-2</v>
      </c>
      <c r="F262" s="11">
        <v>4.5781188341478411E-4</v>
      </c>
      <c r="G262" s="13">
        <v>2.1299999999999999E-2</v>
      </c>
      <c r="H262" s="11">
        <v>4.5436450477461253E-4</v>
      </c>
      <c r="J262">
        <f t="shared" ref="J262:J325" si="4">1/B262</f>
        <v>4.8726199861082219E-4</v>
      </c>
    </row>
    <row r="263" spans="1:10" x14ac:dyDescent="0.25">
      <c r="A263" s="11">
        <v>30</v>
      </c>
      <c r="B263" s="12">
        <v>2059.5358796</v>
      </c>
      <c r="C263" s="13">
        <v>2.75E-2</v>
      </c>
      <c r="D263" s="11">
        <v>4.8883829117632818E-4</v>
      </c>
      <c r="E263" s="13">
        <v>2.0520999999999998E-2</v>
      </c>
      <c r="F263" s="11">
        <v>4.5643293195871544E-4</v>
      </c>
      <c r="G263" s="13">
        <v>2.1299999999999999E-2</v>
      </c>
      <c r="H263" s="11">
        <v>4.5229607759050957E-4</v>
      </c>
      <c r="J263">
        <f t="shared" si="4"/>
        <v>4.8554628734810798E-4</v>
      </c>
    </row>
    <row r="264" spans="1:10" x14ac:dyDescent="0.25">
      <c r="A264" s="11">
        <v>30</v>
      </c>
      <c r="B264" s="12">
        <v>2066.7877665000001</v>
      </c>
      <c r="C264" s="13">
        <v>2.76E-2</v>
      </c>
      <c r="D264" s="11">
        <v>4.8676986399222522E-4</v>
      </c>
      <c r="E264" s="13">
        <v>2.0523E-2</v>
      </c>
      <c r="F264" s="11">
        <v>4.5436450477461253E-4</v>
      </c>
      <c r="G264" s="13">
        <v>2.1299999999999999E-2</v>
      </c>
      <c r="H264" s="11">
        <v>4.5091712613444101E-4</v>
      </c>
      <c r="J264">
        <f t="shared" si="4"/>
        <v>4.8384261616443041E-4</v>
      </c>
    </row>
    <row r="265" spans="1:10" x14ac:dyDescent="0.25">
      <c r="A265" s="11">
        <v>30</v>
      </c>
      <c r="B265" s="12">
        <v>2074.0396534000001</v>
      </c>
      <c r="C265" s="13">
        <v>2.76E-2</v>
      </c>
      <c r="D265" s="11">
        <v>4.8470143680812231E-4</v>
      </c>
      <c r="E265" s="13">
        <v>2.0523999999999997E-2</v>
      </c>
      <c r="F265" s="11">
        <v>4.5298555331854386E-4</v>
      </c>
      <c r="G265" s="13">
        <v>2.1299999999999999E-2</v>
      </c>
      <c r="H265" s="11">
        <v>4.4884869895033799E-4</v>
      </c>
      <c r="J265">
        <f t="shared" si="4"/>
        <v>4.821508587652541E-4</v>
      </c>
    </row>
    <row r="266" spans="1:10" x14ac:dyDescent="0.25">
      <c r="A266" s="11">
        <v>30</v>
      </c>
      <c r="B266" s="12">
        <v>2081.2915403000002</v>
      </c>
      <c r="C266" s="13">
        <v>2.76E-2</v>
      </c>
      <c r="D266" s="11">
        <v>4.8332248535205364E-4</v>
      </c>
      <c r="E266" s="13">
        <v>2.0525999999999999E-2</v>
      </c>
      <c r="F266" s="11">
        <v>4.5091712613444101E-4</v>
      </c>
      <c r="G266" s="13">
        <v>2.1399999999999999E-2</v>
      </c>
      <c r="H266" s="11">
        <v>4.4678027176623509E-4</v>
      </c>
      <c r="J266">
        <f t="shared" si="4"/>
        <v>4.8047089061624621E-4</v>
      </c>
    </row>
    <row r="267" spans="1:10" x14ac:dyDescent="0.25">
      <c r="A267" s="11">
        <v>30</v>
      </c>
      <c r="B267" s="12">
        <v>2088.5434271999998</v>
      </c>
      <c r="C267" s="13">
        <v>2.76E-2</v>
      </c>
      <c r="D267" s="11">
        <v>4.8125405816795079E-4</v>
      </c>
      <c r="E267" s="13">
        <v>2.0527E-2</v>
      </c>
      <c r="F267" s="11">
        <v>4.4953817467837233E-4</v>
      </c>
      <c r="G267" s="13">
        <v>2.1399999999999999E-2</v>
      </c>
      <c r="H267" s="11">
        <v>4.4540132031016641E-4</v>
      </c>
      <c r="J267">
        <f t="shared" si="4"/>
        <v>4.7880258891271771E-4</v>
      </c>
    </row>
    <row r="268" spans="1:10" x14ac:dyDescent="0.25">
      <c r="A268" s="11">
        <v>30</v>
      </c>
      <c r="B268" s="12">
        <v>2095.7953140999998</v>
      </c>
      <c r="C268" s="13">
        <v>2.7699999999999999E-2</v>
      </c>
      <c r="D268" s="11">
        <v>4.7918563098384777E-4</v>
      </c>
      <c r="E268" s="13">
        <v>2.0528000000000001E-2</v>
      </c>
      <c r="F268" s="11">
        <v>4.4746974749426943E-4</v>
      </c>
      <c r="G268" s="13">
        <v>2.1399999999999999E-2</v>
      </c>
      <c r="H268" s="11">
        <v>4.4333289312606356E-4</v>
      </c>
      <c r="J268">
        <f t="shared" si="4"/>
        <v>4.7714583254969791E-4</v>
      </c>
    </row>
    <row r="269" spans="1:10" x14ac:dyDescent="0.25">
      <c r="A269" s="11">
        <v>30</v>
      </c>
      <c r="B269" s="12">
        <v>2103.0472009999999</v>
      </c>
      <c r="C269" s="13">
        <v>2.7699999999999999E-2</v>
      </c>
      <c r="D269" s="11">
        <v>4.7780667952777921E-4</v>
      </c>
      <c r="E269" s="13">
        <v>2.0530000000000003E-2</v>
      </c>
      <c r="F269" s="11">
        <v>4.4609079603820075E-4</v>
      </c>
      <c r="G269" s="13">
        <v>2.1399999999999999E-2</v>
      </c>
      <c r="H269" s="11">
        <v>4.4195394166999488E-4</v>
      </c>
      <c r="J269">
        <f t="shared" si="4"/>
        <v>4.7550050209262996E-4</v>
      </c>
    </row>
    <row r="270" spans="1:10" x14ac:dyDescent="0.25">
      <c r="A270" s="11">
        <v>30</v>
      </c>
      <c r="B270" s="12">
        <v>2110.2990878999999</v>
      </c>
      <c r="C270" s="13">
        <v>2.7699999999999999E-2</v>
      </c>
      <c r="D270" s="11">
        <v>4.7573825234367619E-4</v>
      </c>
      <c r="E270" s="13">
        <v>2.0531000000000001E-2</v>
      </c>
      <c r="F270" s="11">
        <v>4.4471184458213213E-4</v>
      </c>
      <c r="G270" s="13">
        <v>2.1399999999999999E-2</v>
      </c>
      <c r="H270" s="11">
        <v>4.3988551448589198E-4</v>
      </c>
      <c r="J270">
        <f t="shared" si="4"/>
        <v>4.7386647974866899E-4</v>
      </c>
    </row>
    <row r="271" spans="1:10" x14ac:dyDescent="0.25">
      <c r="A271" s="11">
        <v>30</v>
      </c>
      <c r="B271" s="12">
        <v>2117.5509747999999</v>
      </c>
      <c r="C271" s="13">
        <v>2.7699999999999999E-2</v>
      </c>
      <c r="D271" s="11">
        <v>4.7366982515957334E-4</v>
      </c>
      <c r="E271" s="13">
        <v>2.0533000000000003E-2</v>
      </c>
      <c r="F271" s="11">
        <v>4.4264341739802922E-4</v>
      </c>
      <c r="G271" s="13">
        <v>2.1399999999999999E-2</v>
      </c>
      <c r="H271" s="11">
        <v>4.3781708730178897E-4</v>
      </c>
      <c r="J271">
        <f t="shared" si="4"/>
        <v>4.7224364933857083E-4</v>
      </c>
    </row>
    <row r="272" spans="1:10" x14ac:dyDescent="0.25">
      <c r="A272" s="11">
        <v>30</v>
      </c>
      <c r="B272" s="12">
        <v>2124.8028617</v>
      </c>
      <c r="C272" s="13">
        <v>2.7800000000000002E-2</v>
      </c>
      <c r="D272" s="11">
        <v>4.7229087370350467E-4</v>
      </c>
      <c r="E272" s="13">
        <v>2.0534E-2</v>
      </c>
      <c r="F272" s="11">
        <v>4.4126446594196055E-4</v>
      </c>
      <c r="G272" s="13">
        <v>2.1500000000000002E-2</v>
      </c>
      <c r="H272" s="11">
        <v>4.3643813584572034E-4</v>
      </c>
      <c r="J272">
        <f t="shared" si="4"/>
        <v>4.706318962691559E-4</v>
      </c>
    </row>
    <row r="273" spans="1:10" x14ac:dyDescent="0.25">
      <c r="A273" s="11">
        <v>30</v>
      </c>
      <c r="B273" s="12">
        <v>2132.0547486</v>
      </c>
      <c r="C273" s="13">
        <v>2.7800000000000002E-2</v>
      </c>
      <c r="D273" s="11">
        <v>4.7022244651940176E-4</v>
      </c>
      <c r="E273" s="13">
        <v>2.0536000000000002E-2</v>
      </c>
      <c r="F273" s="11">
        <v>4.3988551448589198E-4</v>
      </c>
      <c r="G273" s="13">
        <v>2.1500000000000002E-2</v>
      </c>
      <c r="H273" s="11">
        <v>4.3436970866161744E-4</v>
      </c>
      <c r="J273">
        <f t="shared" si="4"/>
        <v>4.6903110750633561E-4</v>
      </c>
    </row>
    <row r="274" spans="1:10" x14ac:dyDescent="0.25">
      <c r="A274" s="11">
        <v>30</v>
      </c>
      <c r="B274" s="12">
        <v>2139.3066355000001</v>
      </c>
      <c r="C274" s="13">
        <v>2.7800000000000002E-2</v>
      </c>
      <c r="D274" s="11">
        <v>4.6884349506333308E-4</v>
      </c>
      <c r="E274" s="13">
        <v>2.0537E-2</v>
      </c>
      <c r="F274" s="11">
        <v>4.3781708730178897E-4</v>
      </c>
      <c r="G274" s="13">
        <v>2.1500000000000002E-2</v>
      </c>
      <c r="H274" s="11">
        <v>4.3299075720554876E-4</v>
      </c>
      <c r="J274">
        <f t="shared" si="4"/>
        <v>4.6744117154868701E-4</v>
      </c>
    </row>
    <row r="275" spans="1:10" x14ac:dyDescent="0.25">
      <c r="A275" s="11">
        <v>30</v>
      </c>
      <c r="B275" s="12">
        <v>2146.5585224000001</v>
      </c>
      <c r="C275" s="13">
        <v>2.7800000000000002E-2</v>
      </c>
      <c r="D275" s="11">
        <v>4.6677506787923018E-4</v>
      </c>
      <c r="E275" s="13">
        <v>2.0539000000000002E-2</v>
      </c>
      <c r="F275" s="11">
        <v>4.3643813584572034E-4</v>
      </c>
      <c r="G275" s="13">
        <v>2.1500000000000002E-2</v>
      </c>
      <c r="H275" s="11">
        <v>4.3092233002144586E-4</v>
      </c>
      <c r="J275">
        <f t="shared" si="4"/>
        <v>4.6586197840156309E-4</v>
      </c>
    </row>
    <row r="276" spans="1:10" x14ac:dyDescent="0.25">
      <c r="A276" s="11">
        <v>30</v>
      </c>
      <c r="B276" s="12">
        <v>2153.8104093000002</v>
      </c>
      <c r="C276" s="13">
        <v>2.7800000000000002E-2</v>
      </c>
      <c r="D276" s="11">
        <v>4.6539611642316156E-4</v>
      </c>
      <c r="E276" s="13">
        <v>2.0539999999999999E-2</v>
      </c>
      <c r="F276" s="11">
        <v>4.3505918438965178E-4</v>
      </c>
      <c r="G276" s="13">
        <v>2.1500000000000002E-2</v>
      </c>
      <c r="H276" s="11">
        <v>4.2954337856537724E-4</v>
      </c>
      <c r="J276">
        <f t="shared" si="4"/>
        <v>4.6429341955172616E-4</v>
      </c>
    </row>
    <row r="277" spans="1:10" x14ac:dyDescent="0.25">
      <c r="A277" s="11">
        <v>30</v>
      </c>
      <c r="B277" s="12">
        <v>2161.0622961999998</v>
      </c>
      <c r="C277" s="13">
        <v>2.7900000000000001E-2</v>
      </c>
      <c r="D277" s="11">
        <v>4.6332768923905854E-4</v>
      </c>
      <c r="E277" s="13">
        <v>2.0542000000000001E-2</v>
      </c>
      <c r="F277" s="11">
        <v>4.336802329335831E-4</v>
      </c>
      <c r="G277" s="13">
        <v>2.1500000000000002E-2</v>
      </c>
      <c r="H277" s="11">
        <v>4.2816442710930867E-4</v>
      </c>
      <c r="J277">
        <f t="shared" si="4"/>
        <v>4.6273538794249224E-4</v>
      </c>
    </row>
    <row r="278" spans="1:10" x14ac:dyDescent="0.25">
      <c r="A278" s="11">
        <v>30</v>
      </c>
      <c r="B278" s="12">
        <v>2168.3141830999998</v>
      </c>
      <c r="C278" s="13">
        <v>2.7900000000000001E-2</v>
      </c>
      <c r="D278" s="11">
        <v>4.6194873778298998E-4</v>
      </c>
      <c r="E278" s="13">
        <v>2.0542999999999999E-2</v>
      </c>
      <c r="F278" s="11">
        <v>4.316118057494802E-4</v>
      </c>
      <c r="G278" s="13">
        <v>2.1500000000000002E-2</v>
      </c>
      <c r="H278" s="11">
        <v>4.2609599992520566E-4</v>
      </c>
      <c r="J278">
        <f t="shared" si="4"/>
        <v>4.6118777794937354E-4</v>
      </c>
    </row>
    <row r="279" spans="1:10" x14ac:dyDescent="0.25">
      <c r="A279" s="11">
        <v>30</v>
      </c>
      <c r="B279" s="12">
        <v>2175.5660699999999</v>
      </c>
      <c r="C279" s="13">
        <v>2.7900000000000001E-2</v>
      </c>
      <c r="D279" s="11">
        <v>4.5988031059888702E-4</v>
      </c>
      <c r="E279" s="13">
        <v>2.0545000000000001E-2</v>
      </c>
      <c r="F279" s="11">
        <v>4.3023285429341152E-4</v>
      </c>
      <c r="G279" s="13">
        <v>2.1600000000000001E-2</v>
      </c>
      <c r="H279" s="11">
        <v>4.2471704846913709E-4</v>
      </c>
      <c r="J279">
        <f t="shared" si="4"/>
        <v>4.5965048535620898E-4</v>
      </c>
    </row>
    <row r="280" spans="1:10" x14ac:dyDescent="0.25">
      <c r="A280" s="11">
        <v>30</v>
      </c>
      <c r="B280" s="12">
        <v>2182.8179568999999</v>
      </c>
      <c r="C280" s="13">
        <v>2.7900000000000001E-2</v>
      </c>
      <c r="D280" s="11">
        <v>4.5850135914281845E-4</v>
      </c>
      <c r="E280" s="13">
        <v>2.0545999999999998E-2</v>
      </c>
      <c r="F280" s="11">
        <v>4.288539028373429E-4</v>
      </c>
      <c r="G280" s="13">
        <v>2.1600000000000001E-2</v>
      </c>
      <c r="H280" s="11">
        <v>4.2264862128503408E-4</v>
      </c>
      <c r="J280">
        <f t="shared" si="4"/>
        <v>4.5812340733176972E-4</v>
      </c>
    </row>
    <row r="281" spans="1:10" x14ac:dyDescent="0.25">
      <c r="A281" s="11">
        <v>30</v>
      </c>
      <c r="B281" s="12">
        <v>2190.0698437999999</v>
      </c>
      <c r="C281" s="13">
        <v>2.8000000000000001E-2</v>
      </c>
      <c r="D281" s="11">
        <v>4.5643293195871544E-4</v>
      </c>
      <c r="E281" s="13">
        <v>2.0547000000000003E-2</v>
      </c>
      <c r="F281" s="11">
        <v>4.2747495138127433E-4</v>
      </c>
      <c r="G281" s="13">
        <v>2.1600000000000001E-2</v>
      </c>
      <c r="H281" s="11">
        <v>4.2126966982896545E-4</v>
      </c>
      <c r="J281">
        <f t="shared" si="4"/>
        <v>4.5660644240683005E-4</v>
      </c>
    </row>
    <row r="282" spans="1:10" x14ac:dyDescent="0.25">
      <c r="A282" s="11">
        <v>30</v>
      </c>
      <c r="B282" s="12">
        <v>2197.3217307</v>
      </c>
      <c r="C282" s="13">
        <v>2.8000000000000001E-2</v>
      </c>
      <c r="D282" s="11">
        <v>4.5505398050264687E-4</v>
      </c>
      <c r="E282" s="13">
        <v>2.0548999999999998E-2</v>
      </c>
      <c r="F282" s="11">
        <v>4.2609599992520566E-4</v>
      </c>
      <c r="G282" s="13">
        <v>2.1600000000000001E-2</v>
      </c>
      <c r="H282" s="11">
        <v>4.1920124264486255E-4</v>
      </c>
      <c r="J282">
        <f t="shared" si="4"/>
        <v>4.55099490451692E-4</v>
      </c>
    </row>
    <row r="283" spans="1:10" x14ac:dyDescent="0.25">
      <c r="A283" s="11">
        <v>30</v>
      </c>
      <c r="B283" s="12">
        <v>2204.5736176</v>
      </c>
      <c r="C283" s="13">
        <v>2.8000000000000001E-2</v>
      </c>
      <c r="D283" s="11">
        <v>4.5367502904657819E-4</v>
      </c>
      <c r="E283" s="13">
        <v>2.0550000000000002E-2</v>
      </c>
      <c r="F283" s="11">
        <v>4.2402757274110275E-4</v>
      </c>
      <c r="G283" s="13">
        <v>2.1600000000000001E-2</v>
      </c>
      <c r="H283" s="11">
        <v>4.1782229118879393E-4</v>
      </c>
      <c r="J283">
        <f t="shared" si="4"/>
        <v>4.5360245265415352E-4</v>
      </c>
    </row>
    <row r="284" spans="1:10" x14ac:dyDescent="0.25">
      <c r="A284" s="11">
        <v>30</v>
      </c>
      <c r="B284" s="12">
        <v>2211.8255045000001</v>
      </c>
      <c r="C284" s="13">
        <v>2.8000000000000001E-2</v>
      </c>
      <c r="D284" s="11">
        <v>4.5160660186247529E-4</v>
      </c>
      <c r="E284" s="13">
        <v>2.0551999999999997E-2</v>
      </c>
      <c r="F284" s="11">
        <v>4.2264862128503408E-4</v>
      </c>
      <c r="G284" s="13">
        <v>2.1600000000000001E-2</v>
      </c>
      <c r="H284" s="11">
        <v>4.1644333973272525E-4</v>
      </c>
      <c r="J284">
        <f t="shared" si="4"/>
        <v>4.5211523149791042E-4</v>
      </c>
    </row>
    <row r="285" spans="1:10" x14ac:dyDescent="0.25">
      <c r="A285" s="11">
        <v>30</v>
      </c>
      <c r="B285" s="12">
        <v>2219.0773914000001</v>
      </c>
      <c r="C285" s="13">
        <v>2.81E-2</v>
      </c>
      <c r="D285" s="11">
        <v>4.5022765040640667E-4</v>
      </c>
      <c r="E285" s="13">
        <v>2.0553000000000002E-2</v>
      </c>
      <c r="F285" s="11">
        <v>4.2126966982896545E-4</v>
      </c>
      <c r="G285" s="13">
        <v>2.1700000000000001E-2</v>
      </c>
      <c r="H285" s="11">
        <v>4.1437491254862235E-4</v>
      </c>
      <c r="J285">
        <f t="shared" si="4"/>
        <v>4.5063773074138129E-4</v>
      </c>
    </row>
    <row r="286" spans="1:10" x14ac:dyDescent="0.25">
      <c r="A286" s="11">
        <v>30</v>
      </c>
      <c r="B286" s="12">
        <v>2226.3292783000002</v>
      </c>
      <c r="C286" s="13">
        <v>2.81E-2</v>
      </c>
      <c r="D286" s="11">
        <v>4.4815922322230365E-4</v>
      </c>
      <c r="E286" s="13">
        <v>2.0555E-2</v>
      </c>
      <c r="F286" s="11">
        <v>4.1989071837289689E-4</v>
      </c>
      <c r="G286" s="13">
        <v>2.1700000000000001E-2</v>
      </c>
      <c r="H286" s="11">
        <v>4.1299596109255373E-4</v>
      </c>
      <c r="J286">
        <f t="shared" si="4"/>
        <v>4.4916985539694682E-4</v>
      </c>
    </row>
    <row r="287" spans="1:10" x14ac:dyDescent="0.25">
      <c r="A287" s="11">
        <v>30</v>
      </c>
      <c r="B287" s="12">
        <v>2233.5811652000002</v>
      </c>
      <c r="C287" s="13">
        <v>2.81E-2</v>
      </c>
      <c r="D287" s="11">
        <v>4.4678027176623509E-4</v>
      </c>
      <c r="E287" s="13">
        <v>2.0556000000000001E-2</v>
      </c>
      <c r="F287" s="11">
        <v>4.1851176691682821E-4</v>
      </c>
      <c r="G287" s="13">
        <v>2.1700000000000001E-2</v>
      </c>
      <c r="H287" s="11">
        <v>4.116170096364851E-4</v>
      </c>
      <c r="J287">
        <f t="shared" si="4"/>
        <v>4.4771151171059306E-4</v>
      </c>
    </row>
    <row r="288" spans="1:10" x14ac:dyDescent="0.25">
      <c r="A288" s="11">
        <v>30</v>
      </c>
      <c r="B288" s="12">
        <v>2240.8330520999998</v>
      </c>
      <c r="C288" s="13">
        <v>2.81E-2</v>
      </c>
      <c r="D288" s="11">
        <v>4.4540132031016641E-4</v>
      </c>
      <c r="E288" s="13">
        <v>2.0558E-2</v>
      </c>
      <c r="F288" s="11">
        <v>4.1713281546075959E-4</v>
      </c>
      <c r="G288" s="13">
        <v>2.1700000000000001E-2</v>
      </c>
      <c r="H288" s="11">
        <v>4.1023805818041648E-4</v>
      </c>
      <c r="J288">
        <f t="shared" si="4"/>
        <v>4.4626260714195043E-4</v>
      </c>
    </row>
    <row r="289" spans="1:10" x14ac:dyDescent="0.25">
      <c r="A289" s="11">
        <v>30</v>
      </c>
      <c r="B289" s="12">
        <v>2248.0849389999998</v>
      </c>
      <c r="C289" s="13">
        <v>2.8199999999999999E-2</v>
      </c>
      <c r="D289" s="11">
        <v>4.4333289312606356E-4</v>
      </c>
      <c r="E289" s="13">
        <v>2.0559000000000001E-2</v>
      </c>
      <c r="F289" s="11">
        <v>4.1575386400469097E-4</v>
      </c>
      <c r="G289" s="13">
        <v>2.1700000000000001E-2</v>
      </c>
      <c r="H289" s="11">
        <v>4.0816963099631352E-4</v>
      </c>
      <c r="J289">
        <f t="shared" si="4"/>
        <v>4.4482305034471836E-4</v>
      </c>
    </row>
    <row r="290" spans="1:10" x14ac:dyDescent="0.25">
      <c r="A290" s="11">
        <v>30</v>
      </c>
      <c r="B290" s="12">
        <v>2255.3368258999999</v>
      </c>
      <c r="C290" s="13">
        <v>2.8199999999999999E-2</v>
      </c>
      <c r="D290" s="11">
        <v>4.4195394166999488E-4</v>
      </c>
      <c r="E290" s="13">
        <v>2.0560999999999999E-2</v>
      </c>
      <c r="F290" s="11">
        <v>4.1437491254862235E-4</v>
      </c>
      <c r="G290" s="13">
        <v>2.1700000000000001E-2</v>
      </c>
      <c r="H290" s="11">
        <v>4.067906795402449E-4</v>
      </c>
      <c r="J290">
        <f t="shared" si="4"/>
        <v>4.4339275114746842E-4</v>
      </c>
    </row>
    <row r="291" spans="1:10" x14ac:dyDescent="0.25">
      <c r="A291" s="11">
        <v>30</v>
      </c>
      <c r="B291" s="12">
        <v>2262.5887127999999</v>
      </c>
      <c r="C291" s="13">
        <v>2.8199999999999999E-2</v>
      </c>
      <c r="D291" s="11">
        <v>4.4057499021392621E-4</v>
      </c>
      <c r="E291" s="13">
        <v>2.0562E-2</v>
      </c>
      <c r="F291" s="11">
        <v>4.1299596109255373E-4</v>
      </c>
      <c r="G291" s="13">
        <v>2.18E-2</v>
      </c>
      <c r="H291" s="11">
        <v>4.0541172808417628E-4</v>
      </c>
      <c r="J291">
        <f t="shared" si="4"/>
        <v>4.4197162053481628E-4</v>
      </c>
    </row>
    <row r="292" spans="1:10" x14ac:dyDescent="0.25">
      <c r="A292" s="11">
        <v>30</v>
      </c>
      <c r="B292" s="12">
        <v>2269.8405997</v>
      </c>
      <c r="C292" s="13">
        <v>2.8199999999999999E-2</v>
      </c>
      <c r="D292" s="11">
        <v>4.385065630298233E-4</v>
      </c>
      <c r="E292" s="13">
        <v>2.0562999999999998E-2</v>
      </c>
      <c r="F292" s="11">
        <v>4.116170096364851E-4</v>
      </c>
      <c r="G292" s="13">
        <v>2.18E-2</v>
      </c>
      <c r="H292" s="11">
        <v>4.0403277662810766E-4</v>
      </c>
      <c r="J292">
        <f t="shared" si="4"/>
        <v>4.4055957062895423E-4</v>
      </c>
    </row>
    <row r="293" spans="1:10" x14ac:dyDescent="0.25">
      <c r="A293" s="11">
        <v>30</v>
      </c>
      <c r="B293" s="12">
        <v>2277.0924866</v>
      </c>
      <c r="C293" s="13">
        <v>2.8299999999999999E-2</v>
      </c>
      <c r="D293" s="11">
        <v>4.3712761157375468E-4</v>
      </c>
      <c r="E293" s="13">
        <v>2.0565E-2</v>
      </c>
      <c r="F293" s="11">
        <v>4.1023805818041648E-4</v>
      </c>
      <c r="G293" s="13">
        <v>2.18E-2</v>
      </c>
      <c r="H293" s="11">
        <v>4.019643494440047E-4</v>
      </c>
      <c r="J293">
        <f t="shared" si="4"/>
        <v>4.3915651467153717E-4</v>
      </c>
    </row>
    <row r="294" spans="1:10" x14ac:dyDescent="0.25">
      <c r="A294" s="11">
        <v>30</v>
      </c>
      <c r="B294" s="12">
        <v>2284.3443735000001</v>
      </c>
      <c r="C294" s="13">
        <v>2.8299999999999999E-2</v>
      </c>
      <c r="D294" s="11">
        <v>4.3574866011768612E-4</v>
      </c>
      <c r="E294" s="13">
        <v>2.0566000000000001E-2</v>
      </c>
      <c r="F294" s="11">
        <v>4.0885910672434781E-4</v>
      </c>
      <c r="G294" s="13">
        <v>2.18E-2</v>
      </c>
      <c r="H294" s="11">
        <v>4.0058539798793608E-4</v>
      </c>
      <c r="J294">
        <f t="shared" si="4"/>
        <v>4.3776236700591325E-4</v>
      </c>
    </row>
    <row r="295" spans="1:10" x14ac:dyDescent="0.25">
      <c r="A295" s="11">
        <v>30</v>
      </c>
      <c r="B295" s="12">
        <v>2291.5962604000001</v>
      </c>
      <c r="C295" s="13">
        <v>2.8299999999999999E-2</v>
      </c>
      <c r="D295" s="11">
        <v>4.3436970866161744E-4</v>
      </c>
      <c r="E295" s="13">
        <v>2.0567999999999999E-2</v>
      </c>
      <c r="F295" s="11">
        <v>4.0748015526827924E-4</v>
      </c>
      <c r="G295" s="13">
        <v>2.18E-2</v>
      </c>
      <c r="H295" s="11">
        <v>3.9920644653186746E-4</v>
      </c>
      <c r="J295">
        <f t="shared" si="4"/>
        <v>4.3637704305969199E-4</v>
      </c>
    </row>
    <row r="296" spans="1:10" x14ac:dyDescent="0.25">
      <c r="A296" s="11">
        <v>30</v>
      </c>
      <c r="B296" s="12">
        <v>2298.8481473000002</v>
      </c>
      <c r="C296" s="13">
        <v>2.8299999999999999E-2</v>
      </c>
      <c r="D296" s="11">
        <v>4.3230128147751453E-4</v>
      </c>
      <c r="E296" s="13">
        <v>2.0569E-2</v>
      </c>
      <c r="F296" s="11">
        <v>4.0610120381221062E-4</v>
      </c>
      <c r="G296" s="13">
        <v>2.18E-2</v>
      </c>
      <c r="H296" s="11">
        <v>3.9782749507579884E-4</v>
      </c>
      <c r="J296">
        <f t="shared" si="4"/>
        <v>4.3500045932764249E-4</v>
      </c>
    </row>
    <row r="297" spans="1:10" x14ac:dyDescent="0.25">
      <c r="A297" s="11">
        <v>30</v>
      </c>
      <c r="B297" s="12">
        <v>2306.1000342000002</v>
      </c>
      <c r="C297" s="13">
        <v>2.8399999999999998E-2</v>
      </c>
      <c r="D297" s="11">
        <v>4.3092233002144586E-4</v>
      </c>
      <c r="E297" s="13">
        <v>2.0570999999999999E-2</v>
      </c>
      <c r="F297" s="11">
        <v>4.0472225235614194E-4</v>
      </c>
      <c r="G297" s="13">
        <v>2.1899999999999999E-2</v>
      </c>
      <c r="H297" s="11">
        <v>3.9644854361973021E-4</v>
      </c>
      <c r="J297">
        <f t="shared" si="4"/>
        <v>4.3363253335491404E-4</v>
      </c>
    </row>
    <row r="298" spans="1:10" x14ac:dyDescent="0.25">
      <c r="A298" s="11">
        <v>30</v>
      </c>
      <c r="B298" s="12">
        <v>2313.3519210999998</v>
      </c>
      <c r="C298" s="13">
        <v>2.8399999999999998E-2</v>
      </c>
      <c r="D298" s="11">
        <v>4.2954337856537724E-4</v>
      </c>
      <c r="E298" s="13">
        <v>2.0572E-2</v>
      </c>
      <c r="F298" s="11">
        <v>4.0334330090007332E-4</v>
      </c>
      <c r="G298" s="13">
        <v>2.1899999999999999E-2</v>
      </c>
      <c r="H298" s="11">
        <v>3.9438011643562725E-4</v>
      </c>
      <c r="J298">
        <f t="shared" si="4"/>
        <v>4.3227318372057272E-4</v>
      </c>
    </row>
    <row r="299" spans="1:10" x14ac:dyDescent="0.25">
      <c r="A299" s="11">
        <v>30</v>
      </c>
      <c r="B299" s="12">
        <v>2320.6038079999998</v>
      </c>
      <c r="C299" s="13">
        <v>2.8399999999999998E-2</v>
      </c>
      <c r="D299" s="11">
        <v>4.2816442710930867E-4</v>
      </c>
      <c r="E299" s="13">
        <v>2.0573999999999999E-2</v>
      </c>
      <c r="F299" s="11">
        <v>4.019643494440047E-4</v>
      </c>
      <c r="G299" s="13">
        <v>2.1899999999999999E-2</v>
      </c>
      <c r="H299" s="11">
        <v>3.9300116497955863E-4</v>
      </c>
      <c r="J299">
        <f t="shared" si="4"/>
        <v>4.3092233002144591E-4</v>
      </c>
    </row>
    <row r="300" spans="1:10" x14ac:dyDescent="0.25">
      <c r="A300" s="11">
        <v>30</v>
      </c>
      <c r="B300" s="12">
        <v>2327.8556948999999</v>
      </c>
      <c r="C300" s="13">
        <v>2.8399999999999998E-2</v>
      </c>
      <c r="D300" s="11">
        <v>4.2678547565323999E-4</v>
      </c>
      <c r="E300" s="13">
        <v>2.0575E-2</v>
      </c>
      <c r="F300" s="11">
        <v>4.0058539798793608E-4</v>
      </c>
      <c r="G300" s="13">
        <v>2.1899999999999999E-2</v>
      </c>
      <c r="H300" s="11">
        <v>3.9162221352349001E-4</v>
      </c>
      <c r="J300">
        <f t="shared" si="4"/>
        <v>4.2957989285627007E-4</v>
      </c>
    </row>
    <row r="301" spans="1:10" x14ac:dyDescent="0.25">
      <c r="A301" s="11">
        <v>30</v>
      </c>
      <c r="B301" s="12">
        <v>2335.1075817999999</v>
      </c>
      <c r="C301" s="13">
        <v>2.8500000000000001E-2</v>
      </c>
      <c r="D301" s="11">
        <v>4.2471704846913709E-4</v>
      </c>
      <c r="E301" s="13">
        <v>2.0576000000000001E-2</v>
      </c>
      <c r="F301" s="11">
        <v>3.9920644653186746E-4</v>
      </c>
      <c r="G301" s="13">
        <v>2.1899999999999999E-2</v>
      </c>
      <c r="H301" s="11">
        <v>3.9024326206742139E-4</v>
      </c>
      <c r="J301">
        <f t="shared" si="4"/>
        <v>4.2824579381013254E-4</v>
      </c>
    </row>
    <row r="302" spans="1:10" x14ac:dyDescent="0.25">
      <c r="A302" s="11">
        <v>30</v>
      </c>
      <c r="B302" s="12">
        <v>2342.3594687</v>
      </c>
      <c r="C302" s="13">
        <v>2.8500000000000001E-2</v>
      </c>
      <c r="D302" s="11">
        <v>4.2333809701306841E-4</v>
      </c>
      <c r="E302" s="13">
        <v>2.0577999999999999E-2</v>
      </c>
      <c r="F302" s="11">
        <v>3.9782749507579884E-4</v>
      </c>
      <c r="G302" s="13">
        <v>2.1899999999999999E-2</v>
      </c>
      <c r="H302" s="11">
        <v>3.8886431061135277E-4</v>
      </c>
      <c r="J302">
        <f t="shared" si="4"/>
        <v>4.2691995543920334E-4</v>
      </c>
    </row>
    <row r="303" spans="1:10" x14ac:dyDescent="0.25">
      <c r="A303" s="11">
        <v>30</v>
      </c>
      <c r="B303" s="12">
        <v>2349.6113556</v>
      </c>
      <c r="C303" s="13">
        <v>2.8500000000000001E-2</v>
      </c>
      <c r="D303" s="11">
        <v>4.2195914555699979E-4</v>
      </c>
      <c r="E303" s="13">
        <v>2.0579E-2</v>
      </c>
      <c r="F303" s="11">
        <v>3.9644854361973021E-4</v>
      </c>
      <c r="G303" s="13">
        <v>2.1999999999999999E-2</v>
      </c>
      <c r="H303" s="11">
        <v>3.8748535915528409E-4</v>
      </c>
      <c r="J303">
        <f t="shared" si="4"/>
        <v>4.2560230125574899E-4</v>
      </c>
    </row>
    <row r="304" spans="1:10" x14ac:dyDescent="0.25">
      <c r="A304" s="11">
        <v>30</v>
      </c>
      <c r="B304" s="12">
        <v>2356.8632425000001</v>
      </c>
      <c r="C304" s="13">
        <v>2.8500000000000001E-2</v>
      </c>
      <c r="D304" s="11">
        <v>4.2058019410093117E-4</v>
      </c>
      <c r="E304" s="13">
        <v>2.0581000000000002E-2</v>
      </c>
      <c r="F304" s="11">
        <v>3.9506959216366154E-4</v>
      </c>
      <c r="G304" s="13">
        <v>2.1999999999999999E-2</v>
      </c>
      <c r="H304" s="11">
        <v>3.8610640769921547E-4</v>
      </c>
      <c r="J304">
        <f t="shared" si="4"/>
        <v>4.2429275571342358E-4</v>
      </c>
    </row>
    <row r="305" spans="1:10" x14ac:dyDescent="0.25">
      <c r="A305" s="11">
        <v>30</v>
      </c>
      <c r="B305" s="12">
        <v>2364.1151294000001</v>
      </c>
      <c r="C305" s="13">
        <v>2.8500000000000001E-2</v>
      </c>
      <c r="D305" s="11">
        <v>4.1920124264486255E-4</v>
      </c>
      <c r="E305" s="13">
        <v>2.0582E-2</v>
      </c>
      <c r="F305" s="11">
        <v>3.9369064070759292E-4</v>
      </c>
      <c r="G305" s="13">
        <v>2.1999999999999999E-2</v>
      </c>
      <c r="H305" s="11">
        <v>3.847274562431469E-4</v>
      </c>
      <c r="J305">
        <f t="shared" si="4"/>
        <v>4.2299124419283029E-4</v>
      </c>
    </row>
    <row r="306" spans="1:10" x14ac:dyDescent="0.25">
      <c r="A306" s="11">
        <v>30</v>
      </c>
      <c r="B306" s="12">
        <v>2371.3670163000002</v>
      </c>
      <c r="C306" s="13">
        <v>2.86E-2</v>
      </c>
      <c r="D306" s="11">
        <v>4.1782229118879393E-4</v>
      </c>
      <c r="E306" s="13">
        <v>2.0584000000000002E-2</v>
      </c>
      <c r="F306" s="11">
        <v>3.9231168925152435E-4</v>
      </c>
      <c r="G306" s="13">
        <v>2.1999999999999999E-2</v>
      </c>
      <c r="H306" s="11">
        <v>3.8334850478707828E-4</v>
      </c>
      <c r="J306">
        <f t="shared" si="4"/>
        <v>4.2169769298734758E-4</v>
      </c>
    </row>
    <row r="307" spans="1:10" x14ac:dyDescent="0.25">
      <c r="A307" s="11">
        <v>30</v>
      </c>
      <c r="B307" s="12">
        <v>2378.6189032000002</v>
      </c>
      <c r="C307" s="13">
        <v>2.86E-2</v>
      </c>
      <c r="D307" s="11">
        <v>4.1644333973272525E-4</v>
      </c>
      <c r="E307" s="13">
        <v>2.0584999999999999E-2</v>
      </c>
      <c r="F307" s="11">
        <v>3.9162221352349001E-4</v>
      </c>
      <c r="G307" s="13">
        <v>2.1999999999999999E-2</v>
      </c>
      <c r="H307" s="11">
        <v>3.8196955333100961E-4</v>
      </c>
      <c r="J307">
        <f t="shared" si="4"/>
        <v>4.2041202928921542E-4</v>
      </c>
    </row>
    <row r="308" spans="1:10" x14ac:dyDescent="0.25">
      <c r="A308" s="11">
        <v>30</v>
      </c>
      <c r="B308" s="12">
        <v>2385.8707900999998</v>
      </c>
      <c r="C308" s="13">
        <v>2.86E-2</v>
      </c>
      <c r="D308" s="11">
        <v>4.1506438827665663E-4</v>
      </c>
      <c r="E308" s="13">
        <v>2.0587000000000001E-2</v>
      </c>
      <c r="F308" s="11">
        <v>3.9024326206742139E-4</v>
      </c>
      <c r="G308" s="13">
        <v>2.1999999999999999E-2</v>
      </c>
      <c r="H308" s="11">
        <v>3.8059060187494099E-4</v>
      </c>
      <c r="J308">
        <f t="shared" si="4"/>
        <v>4.1913418117587442E-4</v>
      </c>
    </row>
    <row r="309" spans="1:10" x14ac:dyDescent="0.25">
      <c r="A309" s="11">
        <v>30</v>
      </c>
      <c r="B309" s="12">
        <v>2393.1226769999998</v>
      </c>
      <c r="C309" s="13">
        <v>2.86E-2</v>
      </c>
      <c r="D309" s="11">
        <v>4.1299596109255373E-4</v>
      </c>
      <c r="E309" s="13">
        <v>2.0587999999999999E-2</v>
      </c>
      <c r="F309" s="11">
        <v>3.8886431061135277E-4</v>
      </c>
      <c r="G309" s="13">
        <v>2.2099999999999998E-2</v>
      </c>
      <c r="H309" s="11">
        <v>3.7921165041887236E-4</v>
      </c>
      <c r="J309">
        <f t="shared" si="4"/>
        <v>4.1786407759655358E-4</v>
      </c>
    </row>
    <row r="310" spans="1:10" x14ac:dyDescent="0.25">
      <c r="A310" s="11">
        <v>30</v>
      </c>
      <c r="B310" s="12">
        <v>2400.3745638999999</v>
      </c>
      <c r="C310" s="13">
        <v>2.87E-2</v>
      </c>
      <c r="D310" s="11">
        <v>4.116170096364851E-4</v>
      </c>
      <c r="E310" s="13">
        <v>2.0589E-2</v>
      </c>
      <c r="F310" s="11">
        <v>3.8748535915528409E-4</v>
      </c>
      <c r="G310" s="13">
        <v>2.2099999999999998E-2</v>
      </c>
      <c r="H310" s="11">
        <v>3.7783269896280374E-4</v>
      </c>
      <c r="J310">
        <f t="shared" si="4"/>
        <v>4.1660164835910176E-4</v>
      </c>
    </row>
    <row r="311" spans="1:10" x14ac:dyDescent="0.25">
      <c r="A311" s="11">
        <v>30</v>
      </c>
      <c r="B311" s="12">
        <v>2407.6264507999999</v>
      </c>
      <c r="C311" s="13">
        <v>2.87E-2</v>
      </c>
      <c r="D311" s="11">
        <v>4.1023805818041648E-4</v>
      </c>
      <c r="E311" s="13">
        <v>2.0590999999999998E-2</v>
      </c>
      <c r="F311" s="11">
        <v>3.8610640769921547E-4</v>
      </c>
      <c r="G311" s="13">
        <v>2.2099999999999998E-2</v>
      </c>
      <c r="H311" s="11">
        <v>3.7645374750673512E-4</v>
      </c>
      <c r="J311">
        <f t="shared" si="4"/>
        <v>4.1534682411705626E-4</v>
      </c>
    </row>
    <row r="312" spans="1:10" x14ac:dyDescent="0.25">
      <c r="A312" s="11">
        <v>30</v>
      </c>
      <c r="B312" s="12">
        <v>2414.8783377</v>
      </c>
      <c r="C312" s="13">
        <v>2.87E-2</v>
      </c>
      <c r="D312" s="11">
        <v>4.0885910672434781E-4</v>
      </c>
      <c r="E312" s="13">
        <v>2.0591999999999999E-2</v>
      </c>
      <c r="F312" s="11">
        <v>3.847274562431469E-4</v>
      </c>
      <c r="G312" s="13">
        <v>2.2099999999999998E-2</v>
      </c>
      <c r="H312" s="11">
        <v>3.750747960506665E-4</v>
      </c>
      <c r="J312">
        <f t="shared" si="4"/>
        <v>4.1409953635694499E-4</v>
      </c>
    </row>
    <row r="313" spans="1:10" x14ac:dyDescent="0.25">
      <c r="A313" s="11">
        <v>30</v>
      </c>
      <c r="B313" s="12">
        <v>2422.1302246</v>
      </c>
      <c r="C313" s="13">
        <v>2.87E-2</v>
      </c>
      <c r="D313" s="11">
        <v>4.0748015526827924E-4</v>
      </c>
      <c r="E313" s="13">
        <v>2.0594000000000001E-2</v>
      </c>
      <c r="F313" s="11">
        <v>3.8403798051511257E-4</v>
      </c>
      <c r="G313" s="13">
        <v>2.2099999999999998E-2</v>
      </c>
      <c r="H313" s="11">
        <v>3.7369584459459788E-4</v>
      </c>
      <c r="J313">
        <f t="shared" si="4"/>
        <v>4.128597173858164E-4</v>
      </c>
    </row>
    <row r="314" spans="1:10" x14ac:dyDescent="0.25">
      <c r="A314" s="11">
        <v>30</v>
      </c>
      <c r="B314" s="12">
        <v>2429.3821115000001</v>
      </c>
      <c r="C314" s="13">
        <v>2.8799999999999999E-2</v>
      </c>
      <c r="D314" s="11">
        <v>4.0610120381221062E-4</v>
      </c>
      <c r="E314" s="13">
        <v>2.0594999999999999E-2</v>
      </c>
      <c r="F314" s="11">
        <v>3.8265902905904395E-4</v>
      </c>
      <c r="G314" s="13">
        <v>2.2099999999999998E-2</v>
      </c>
      <c r="H314" s="11">
        <v>3.723168931385292E-4</v>
      </c>
      <c r="J314">
        <f t="shared" si="4"/>
        <v>4.1162730031899306E-4</v>
      </c>
    </row>
    <row r="315" spans="1:10" x14ac:dyDescent="0.25">
      <c r="A315" s="11">
        <v>30</v>
      </c>
      <c r="B315" s="12">
        <v>2436.6339984000001</v>
      </c>
      <c r="C315" s="13">
        <v>2.8799999999999999E-2</v>
      </c>
      <c r="D315" s="11">
        <v>4.0472225235614194E-4</v>
      </c>
      <c r="E315" s="13">
        <v>2.0597000000000001E-2</v>
      </c>
      <c r="F315" s="11">
        <v>3.8128007760297532E-4</v>
      </c>
      <c r="G315" s="13">
        <v>2.2099999999999998E-2</v>
      </c>
      <c r="H315" s="11">
        <v>3.7093794168246058E-4</v>
      </c>
      <c r="J315">
        <f t="shared" si="4"/>
        <v>4.1040221906804369E-4</v>
      </c>
    </row>
    <row r="316" spans="1:10" x14ac:dyDescent="0.25">
      <c r="A316" s="11">
        <v>30</v>
      </c>
      <c r="B316" s="12">
        <v>2443.8858853000002</v>
      </c>
      <c r="C316" s="13">
        <v>2.8799999999999999E-2</v>
      </c>
      <c r="D316" s="11">
        <v>4.0334330090007332E-4</v>
      </c>
      <c r="E316" s="13">
        <v>2.0598000000000002E-2</v>
      </c>
      <c r="F316" s="11">
        <v>3.7990112614690665E-4</v>
      </c>
      <c r="G316" s="13">
        <v>2.2200000000000001E-2</v>
      </c>
      <c r="H316" s="11">
        <v>3.6955899022639201E-4</v>
      </c>
      <c r="J316">
        <f t="shared" si="4"/>
        <v>4.0918440832896937E-4</v>
      </c>
    </row>
    <row r="317" spans="1:10" x14ac:dyDescent="0.25">
      <c r="A317" s="11">
        <v>30</v>
      </c>
      <c r="B317" s="12">
        <v>2451.1377722000002</v>
      </c>
      <c r="C317" s="13">
        <v>2.8799999999999999E-2</v>
      </c>
      <c r="D317" s="11">
        <v>4.019643494440047E-4</v>
      </c>
      <c r="E317" s="13">
        <v>2.0598999999999999E-2</v>
      </c>
      <c r="F317" s="11">
        <v>3.7921165041887236E-4</v>
      </c>
      <c r="G317" s="13">
        <v>2.2200000000000001E-2</v>
      </c>
      <c r="H317" s="11">
        <v>3.6818003877032334E-4</v>
      </c>
      <c r="J317">
        <f t="shared" si="4"/>
        <v>4.0797380357059961E-4</v>
      </c>
    </row>
    <row r="318" spans="1:10" x14ac:dyDescent="0.25">
      <c r="A318" s="11">
        <v>30</v>
      </c>
      <c r="B318" s="12">
        <v>2458.3896590999998</v>
      </c>
      <c r="C318" s="13">
        <v>2.8900000000000002E-2</v>
      </c>
      <c r="D318" s="11">
        <v>4.0058539798793608E-4</v>
      </c>
      <c r="E318" s="13">
        <v>2.0601000000000001E-2</v>
      </c>
      <c r="F318" s="11">
        <v>3.7783269896280374E-4</v>
      </c>
      <c r="G318" s="13">
        <v>2.2200000000000001E-2</v>
      </c>
      <c r="H318" s="11">
        <v>3.6680108731425472E-4</v>
      </c>
      <c r="J318">
        <f t="shared" si="4"/>
        <v>4.0677034102319377E-4</v>
      </c>
    </row>
    <row r="319" spans="1:10" x14ac:dyDescent="0.25">
      <c r="A319" s="11">
        <v>30</v>
      </c>
      <c r="B319" s="12">
        <v>2465.6415459999998</v>
      </c>
      <c r="C319" s="13">
        <v>2.8900000000000002E-2</v>
      </c>
      <c r="D319" s="11">
        <v>3.9920644653186746E-4</v>
      </c>
      <c r="E319" s="13">
        <v>2.0601999999999999E-2</v>
      </c>
      <c r="F319" s="11">
        <v>3.7645374750673512E-4</v>
      </c>
      <c r="G319" s="13">
        <v>2.2200000000000001E-2</v>
      </c>
      <c r="H319" s="11">
        <v>3.654221358581861E-4</v>
      </c>
      <c r="J319">
        <f t="shared" si="4"/>
        <v>4.055739576672432E-4</v>
      </c>
    </row>
    <row r="320" spans="1:10" x14ac:dyDescent="0.25">
      <c r="A320" s="11">
        <v>30</v>
      </c>
      <c r="B320" s="12">
        <v>2472.8934328999999</v>
      </c>
      <c r="C320" s="13">
        <v>2.8900000000000002E-2</v>
      </c>
      <c r="D320" s="11">
        <v>3.9782749507579884E-4</v>
      </c>
      <c r="E320" s="13">
        <v>2.0604000000000001E-2</v>
      </c>
      <c r="F320" s="11">
        <v>3.750747960506665E-4</v>
      </c>
      <c r="G320" s="13">
        <v>2.2200000000000001E-2</v>
      </c>
      <c r="H320" s="11">
        <v>3.6404318440211747E-4</v>
      </c>
      <c r="J320">
        <f t="shared" si="4"/>
        <v>4.0438459122247119E-4</v>
      </c>
    </row>
    <row r="321" spans="1:10" x14ac:dyDescent="0.25">
      <c r="A321" s="11">
        <v>30</v>
      </c>
      <c r="B321" s="12">
        <v>2480.1453197999999</v>
      </c>
      <c r="C321" s="13">
        <v>2.8900000000000002E-2</v>
      </c>
      <c r="D321" s="11">
        <v>3.9644854361973021E-4</v>
      </c>
      <c r="E321" s="13">
        <v>2.0605000000000002E-2</v>
      </c>
      <c r="F321" s="11">
        <v>3.7438532032263216E-4</v>
      </c>
      <c r="G321" s="13">
        <v>2.2200000000000001E-2</v>
      </c>
      <c r="H321" s="11">
        <v>3.6266423294604885E-4</v>
      </c>
      <c r="J321">
        <f t="shared" si="4"/>
        <v>4.0320218013702538E-4</v>
      </c>
    </row>
    <row r="322" spans="1:10" x14ac:dyDescent="0.25">
      <c r="A322" s="11">
        <v>30</v>
      </c>
      <c r="B322" s="12">
        <v>2487.3972067</v>
      </c>
      <c r="C322" s="13">
        <v>2.9000000000000001E-2</v>
      </c>
      <c r="D322" s="11">
        <v>3.9506959216366154E-4</v>
      </c>
      <c r="E322" s="13">
        <v>2.0607E-2</v>
      </c>
      <c r="F322" s="11">
        <v>3.7300636886656354E-4</v>
      </c>
      <c r="G322" s="13">
        <v>2.23E-2</v>
      </c>
      <c r="H322" s="11">
        <v>3.6128528148998023E-4</v>
      </c>
      <c r="J322">
        <f t="shared" si="4"/>
        <v>4.0202666357685914E-4</v>
      </c>
    </row>
    <row r="323" spans="1:10" x14ac:dyDescent="0.25">
      <c r="A323" s="11">
        <v>30</v>
      </c>
      <c r="B323" s="12">
        <v>2494.6490936</v>
      </c>
      <c r="C323" s="13">
        <v>2.9000000000000001E-2</v>
      </c>
      <c r="D323" s="11">
        <v>3.9369064070759292E-4</v>
      </c>
      <c r="E323" s="13">
        <v>2.0608000000000001E-2</v>
      </c>
      <c r="F323" s="11">
        <v>3.7162741741049492E-4</v>
      </c>
      <c r="G323" s="13">
        <v>2.23E-2</v>
      </c>
      <c r="H323" s="11">
        <v>3.6059580576194589E-4</v>
      </c>
      <c r="J323">
        <f t="shared" si="4"/>
        <v>4.0085798141529849E-4</v>
      </c>
    </row>
    <row r="324" spans="1:10" x14ac:dyDescent="0.25">
      <c r="A324" s="11">
        <v>30</v>
      </c>
      <c r="B324" s="12">
        <v>2501.9009805000001</v>
      </c>
      <c r="C324" s="13">
        <v>2.9000000000000001E-2</v>
      </c>
      <c r="D324" s="11">
        <v>3.9300116497955863E-4</v>
      </c>
      <c r="E324" s="13">
        <v>2.0608999999999999E-2</v>
      </c>
      <c r="F324" s="11">
        <v>3.7093794168246058E-4</v>
      </c>
      <c r="G324" s="13">
        <v>2.23E-2</v>
      </c>
      <c r="H324" s="11">
        <v>3.5921685430587727E-4</v>
      </c>
      <c r="J324">
        <f t="shared" si="4"/>
        <v>3.9969607422279035E-4</v>
      </c>
    </row>
    <row r="325" spans="1:10" x14ac:dyDescent="0.25">
      <c r="A325" s="11">
        <v>30</v>
      </c>
      <c r="B325" s="12">
        <v>2509.1528674000001</v>
      </c>
      <c r="C325" s="13">
        <v>2.9000000000000001E-2</v>
      </c>
      <c r="D325" s="11">
        <v>3.9162221352349001E-4</v>
      </c>
      <c r="E325" s="13">
        <v>2.0611000000000001E-2</v>
      </c>
      <c r="F325" s="11">
        <v>3.6955899022639201E-4</v>
      </c>
      <c r="G325" s="13">
        <v>2.23E-2</v>
      </c>
      <c r="H325" s="11">
        <v>3.5783790284980865E-4</v>
      </c>
      <c r="J325">
        <f t="shared" si="4"/>
        <v>3.9854088325682853E-4</v>
      </c>
    </row>
    <row r="326" spans="1:10" x14ac:dyDescent="0.25">
      <c r="A326" s="11">
        <v>30</v>
      </c>
      <c r="B326" s="12">
        <v>2516.4047543000001</v>
      </c>
      <c r="C326" s="13">
        <v>2.9100000000000001E-2</v>
      </c>
      <c r="D326" s="11">
        <v>3.9024326206742139E-4</v>
      </c>
      <c r="E326" s="13">
        <v>2.0611999999999998E-2</v>
      </c>
      <c r="F326" s="11">
        <v>3.6818003877032334E-4</v>
      </c>
      <c r="G326" s="13">
        <v>2.23E-2</v>
      </c>
      <c r="H326" s="11">
        <v>3.5645895139374003E-4</v>
      </c>
      <c r="J326">
        <f t="shared" ref="J326:J389" si="5">1/B326</f>
        <v>3.9739235045205382E-4</v>
      </c>
    </row>
    <row r="327" spans="1:10" x14ac:dyDescent="0.25">
      <c r="A327" s="11">
        <v>30</v>
      </c>
      <c r="B327" s="12">
        <v>2523.6566412000002</v>
      </c>
      <c r="C327" s="13">
        <v>2.9100000000000001E-2</v>
      </c>
      <c r="D327" s="11">
        <v>3.8886431061135277E-4</v>
      </c>
      <c r="E327" s="13">
        <v>2.0614E-2</v>
      </c>
      <c r="F327" s="11">
        <v>3.6749056304228906E-4</v>
      </c>
      <c r="G327" s="13">
        <v>2.23E-2</v>
      </c>
      <c r="H327" s="11">
        <v>3.5507999993767141E-4</v>
      </c>
      <c r="J327">
        <f t="shared" si="5"/>
        <v>3.9625041841052488E-4</v>
      </c>
    </row>
    <row r="328" spans="1:10" x14ac:dyDescent="0.25">
      <c r="A328" s="11">
        <v>30</v>
      </c>
      <c r="B328" s="12">
        <v>2530.9085280999998</v>
      </c>
      <c r="C328" s="13">
        <v>2.9100000000000001E-2</v>
      </c>
      <c r="D328" s="11">
        <v>3.8748535915528409E-4</v>
      </c>
      <c r="E328" s="13">
        <v>2.0615000000000001E-2</v>
      </c>
      <c r="F328" s="11">
        <v>3.6611161158622043E-4</v>
      </c>
      <c r="G328" s="13">
        <v>2.24E-2</v>
      </c>
      <c r="H328" s="11">
        <v>3.5370104848160279E-4</v>
      </c>
      <c r="J328">
        <f t="shared" si="5"/>
        <v>3.951150303921567E-4</v>
      </c>
    </row>
    <row r="329" spans="1:10" x14ac:dyDescent="0.25">
      <c r="A329" s="11">
        <v>30</v>
      </c>
      <c r="B329" s="12">
        <v>2538.1604149999998</v>
      </c>
      <c r="C329" s="13">
        <v>2.9100000000000001E-2</v>
      </c>
      <c r="D329" s="11">
        <v>3.8610640769921547E-4</v>
      </c>
      <c r="E329" s="13">
        <v>2.0617E-2</v>
      </c>
      <c r="F329" s="11">
        <v>3.654221358581861E-4</v>
      </c>
      <c r="G329" s="13">
        <v>2.24E-2</v>
      </c>
      <c r="H329" s="11">
        <v>3.5301157275356845E-4</v>
      </c>
      <c r="J329">
        <f t="shared" si="5"/>
        <v>3.9398613030532196E-4</v>
      </c>
    </row>
    <row r="330" spans="1:10" x14ac:dyDescent="0.25">
      <c r="A330" s="11">
        <v>30</v>
      </c>
      <c r="B330" s="12">
        <v>2545.4123018999999</v>
      </c>
      <c r="C330" s="13">
        <v>2.92E-2</v>
      </c>
      <c r="D330" s="11">
        <v>3.847274562431469E-4</v>
      </c>
      <c r="E330" s="13">
        <v>2.0618000000000001E-2</v>
      </c>
      <c r="F330" s="11">
        <v>3.6404318440211747E-4</v>
      </c>
      <c r="G330" s="13">
        <v>2.24E-2</v>
      </c>
      <c r="H330" s="11">
        <v>3.5163262129749983E-4</v>
      </c>
      <c r="J330">
        <f t="shared" si="5"/>
        <v>3.9286366269761447E-4</v>
      </c>
    </row>
    <row r="331" spans="1:10" x14ac:dyDescent="0.25">
      <c r="A331" s="11">
        <v>30</v>
      </c>
      <c r="B331" s="12">
        <v>2552.6641887999999</v>
      </c>
      <c r="C331" s="13">
        <v>2.92E-2</v>
      </c>
      <c r="D331" s="11">
        <v>3.8334850478707828E-4</v>
      </c>
      <c r="E331" s="13">
        <v>2.0619000000000002E-2</v>
      </c>
      <c r="F331" s="11">
        <v>3.6266423294604885E-4</v>
      </c>
      <c r="G331" s="13">
        <v>2.24E-2</v>
      </c>
      <c r="H331" s="11">
        <v>3.5025366984143121E-4</v>
      </c>
      <c r="J331">
        <f t="shared" si="5"/>
        <v>3.9174757274676897E-4</v>
      </c>
    </row>
    <row r="332" spans="1:10" x14ac:dyDescent="0.25">
      <c r="A332" s="11">
        <v>30</v>
      </c>
      <c r="B332" s="12">
        <v>2559.9160757</v>
      </c>
      <c r="C332" s="13">
        <v>2.92E-2</v>
      </c>
      <c r="D332" s="11">
        <v>3.8265902905904395E-4</v>
      </c>
      <c r="E332" s="13">
        <v>2.0621E-2</v>
      </c>
      <c r="F332" s="11">
        <v>3.6197475721801457E-4</v>
      </c>
      <c r="G332" s="13">
        <v>2.24E-2</v>
      </c>
      <c r="H332" s="11">
        <v>3.4887471838536253E-4</v>
      </c>
      <c r="J332">
        <f t="shared" si="5"/>
        <v>3.9063780625173562E-4</v>
      </c>
    </row>
    <row r="333" spans="1:10" x14ac:dyDescent="0.25">
      <c r="A333" s="11">
        <v>30</v>
      </c>
      <c r="B333" s="12">
        <v>2567.1679626</v>
      </c>
      <c r="C333" s="13">
        <v>2.92E-2</v>
      </c>
      <c r="D333" s="11">
        <v>3.8128007760297532E-4</v>
      </c>
      <c r="E333" s="13">
        <v>2.0622000000000001E-2</v>
      </c>
      <c r="F333" s="11">
        <v>3.6059580576194589E-4</v>
      </c>
      <c r="G333" s="13">
        <v>2.24E-2</v>
      </c>
      <c r="H333" s="11">
        <v>3.4818524265732825E-4</v>
      </c>
      <c r="J333">
        <f t="shared" si="5"/>
        <v>3.8953430962390586E-4</v>
      </c>
    </row>
    <row r="334" spans="1:10" x14ac:dyDescent="0.25">
      <c r="A334" s="11">
        <v>30</v>
      </c>
      <c r="B334" s="12">
        <v>2574.4198495000001</v>
      </c>
      <c r="C334" s="13">
        <v>2.93E-2</v>
      </c>
      <c r="D334" s="11">
        <v>3.7990112614690665E-4</v>
      </c>
      <c r="E334" s="13">
        <v>2.0624E-2</v>
      </c>
      <c r="F334" s="11">
        <v>3.5990633003391161E-4</v>
      </c>
      <c r="G334" s="13">
        <v>2.2500000000000003E-2</v>
      </c>
      <c r="H334" s="11">
        <v>3.4680629120125968E-4</v>
      </c>
      <c r="J334">
        <f t="shared" si="5"/>
        <v>3.884370298784864E-4</v>
      </c>
    </row>
    <row r="335" spans="1:10" x14ac:dyDescent="0.25">
      <c r="A335" s="11">
        <v>30</v>
      </c>
      <c r="B335" s="12">
        <v>2581.6717364000001</v>
      </c>
      <c r="C335" s="13">
        <v>2.93E-2</v>
      </c>
      <c r="D335" s="11">
        <v>3.7852217469083803E-4</v>
      </c>
      <c r="E335" s="13">
        <v>2.0625000000000001E-2</v>
      </c>
      <c r="F335" s="11">
        <v>3.5852737857784293E-4</v>
      </c>
      <c r="G335" s="13">
        <v>2.2500000000000003E-2</v>
      </c>
      <c r="H335" s="11">
        <v>3.45427339745191E-4</v>
      </c>
      <c r="J335">
        <f t="shared" si="5"/>
        <v>3.8734591462601873E-4</v>
      </c>
    </row>
    <row r="336" spans="1:10" x14ac:dyDescent="0.25">
      <c r="A336" s="11">
        <v>30</v>
      </c>
      <c r="B336" s="12">
        <v>2588.9236233000001</v>
      </c>
      <c r="C336" s="13">
        <v>2.93E-2</v>
      </c>
      <c r="D336" s="11">
        <v>3.7714322323476946E-4</v>
      </c>
      <c r="E336" s="13">
        <v>2.0625999999999999E-2</v>
      </c>
      <c r="F336" s="11">
        <v>3.5714842712177431E-4</v>
      </c>
      <c r="G336" s="13">
        <v>2.2500000000000003E-2</v>
      </c>
      <c r="H336" s="11">
        <v>3.4404838828912238E-4</v>
      </c>
      <c r="J336">
        <f t="shared" si="5"/>
        <v>3.8626091206404108E-4</v>
      </c>
    </row>
    <row r="337" spans="1:10" x14ac:dyDescent="0.25">
      <c r="A337" s="11">
        <v>30</v>
      </c>
      <c r="B337" s="12">
        <v>2596.1755102000002</v>
      </c>
      <c r="C337" s="13">
        <v>2.93E-2</v>
      </c>
      <c r="D337" s="11">
        <v>3.7576427177870084E-4</v>
      </c>
      <c r="E337" s="13">
        <v>2.0628000000000001E-2</v>
      </c>
      <c r="F337" s="11">
        <v>3.5645895139374003E-4</v>
      </c>
      <c r="G337" s="13">
        <v>2.2500000000000003E-2</v>
      </c>
      <c r="H337" s="11">
        <v>3.4335891256108804E-4</v>
      </c>
      <c r="J337">
        <f t="shared" si="5"/>
        <v>3.8518197096889015E-4</v>
      </c>
    </row>
    <row r="338" spans="1:10" x14ac:dyDescent="0.25">
      <c r="A338" s="11">
        <v>30</v>
      </c>
      <c r="B338" s="12">
        <v>2603.4273970999998</v>
      </c>
      <c r="C338" s="13">
        <v>2.9399999999999999E-2</v>
      </c>
      <c r="D338" s="11">
        <v>3.750747960506665E-4</v>
      </c>
      <c r="E338" s="13">
        <v>2.0628999999999998E-2</v>
      </c>
      <c r="F338" s="11">
        <v>3.5507999993767141E-4</v>
      </c>
      <c r="G338" s="13">
        <v>2.2500000000000003E-2</v>
      </c>
      <c r="H338" s="11">
        <v>3.4197996110501942E-4</v>
      </c>
      <c r="J338">
        <f t="shared" si="5"/>
        <v>3.8410904068763983E-4</v>
      </c>
    </row>
    <row r="339" spans="1:10" x14ac:dyDescent="0.25">
      <c r="A339" s="11">
        <v>30</v>
      </c>
      <c r="B339" s="12">
        <v>2610.6792839999998</v>
      </c>
      <c r="C339" s="13">
        <v>2.9399999999999999E-2</v>
      </c>
      <c r="D339" s="11">
        <v>3.7369584459459788E-4</v>
      </c>
      <c r="E339" s="13">
        <v>2.0631E-2</v>
      </c>
      <c r="F339" s="11">
        <v>3.5439052420963712E-4</v>
      </c>
      <c r="G339" s="13">
        <v>2.2500000000000003E-2</v>
      </c>
      <c r="H339" s="11">
        <v>3.406010096489508E-4</v>
      </c>
      <c r="J339">
        <f t="shared" si="5"/>
        <v>3.8304207113017412E-4</v>
      </c>
    </row>
    <row r="340" spans="1:10" x14ac:dyDescent="0.25">
      <c r="A340" s="11">
        <v>30</v>
      </c>
      <c r="B340" s="12">
        <v>2617.9311708999999</v>
      </c>
      <c r="C340" s="13">
        <v>2.9399999999999999E-2</v>
      </c>
      <c r="D340" s="11">
        <v>3.723168931385292E-4</v>
      </c>
      <c r="E340" s="13">
        <v>2.0632000000000001E-2</v>
      </c>
      <c r="F340" s="11">
        <v>3.5301157275356845E-4</v>
      </c>
      <c r="G340" s="13">
        <v>2.2600000000000002E-2</v>
      </c>
      <c r="H340" s="11">
        <v>3.3991153392091652E-4</v>
      </c>
      <c r="J340">
        <f t="shared" si="5"/>
        <v>3.8198101276139246E-4</v>
      </c>
    </row>
    <row r="341" spans="1:10" x14ac:dyDescent="0.25">
      <c r="A341" s="11">
        <v>30</v>
      </c>
      <c r="B341" s="12">
        <v>2625.1830577999999</v>
      </c>
      <c r="C341" s="13">
        <v>2.9399999999999999E-2</v>
      </c>
      <c r="D341" s="11">
        <v>3.7093794168246058E-4</v>
      </c>
      <c r="E341" s="13">
        <v>2.0634E-2</v>
      </c>
      <c r="F341" s="11">
        <v>3.5232209702553416E-4</v>
      </c>
      <c r="G341" s="13">
        <v>2.2600000000000002E-2</v>
      </c>
      <c r="H341" s="11">
        <v>3.385325824648479E-4</v>
      </c>
      <c r="J341">
        <f t="shared" si="5"/>
        <v>3.8092581659354333E-4</v>
      </c>
    </row>
    <row r="342" spans="1:10" x14ac:dyDescent="0.25">
      <c r="A342" s="11">
        <v>30</v>
      </c>
      <c r="B342" s="12">
        <v>2632.4349447</v>
      </c>
      <c r="C342" s="13">
        <v>2.9499999999999998E-2</v>
      </c>
      <c r="D342" s="11">
        <v>3.702484659544263E-4</v>
      </c>
      <c r="E342" s="13">
        <v>2.0635000000000001E-2</v>
      </c>
      <c r="F342" s="11">
        <v>3.5094314556946549E-4</v>
      </c>
      <c r="G342" s="13">
        <v>2.2600000000000002E-2</v>
      </c>
      <c r="H342" s="11">
        <v>3.3715363100877927E-4</v>
      </c>
      <c r="J342">
        <f t="shared" si="5"/>
        <v>3.7987643417868505E-4</v>
      </c>
    </row>
    <row r="343" spans="1:10" x14ac:dyDescent="0.25">
      <c r="A343" s="11">
        <v>30</v>
      </c>
      <c r="B343" s="12">
        <v>2639.6868316</v>
      </c>
      <c r="C343" s="13">
        <v>2.9499999999999998E-2</v>
      </c>
      <c r="D343" s="11">
        <v>3.6886951449835768E-4</v>
      </c>
      <c r="E343" s="13">
        <v>2.0636000000000002E-2</v>
      </c>
      <c r="F343" s="11">
        <v>3.5025366984143121E-4</v>
      </c>
      <c r="G343" s="13">
        <v>2.2600000000000002E-2</v>
      </c>
      <c r="H343" s="11">
        <v>3.357746795527106E-4</v>
      </c>
      <c r="J343">
        <f t="shared" si="5"/>
        <v>3.7883281760127109E-4</v>
      </c>
    </row>
    <row r="344" spans="1:10" x14ac:dyDescent="0.25">
      <c r="A344" s="11">
        <v>30</v>
      </c>
      <c r="B344" s="12">
        <v>2646.9387185</v>
      </c>
      <c r="C344" s="13">
        <v>2.9499999999999998E-2</v>
      </c>
      <c r="D344" s="11">
        <v>3.6749056304228906E-4</v>
      </c>
      <c r="E344" s="13">
        <v>2.0638E-2</v>
      </c>
      <c r="F344" s="11">
        <v>3.4887471838536253E-4</v>
      </c>
      <c r="G344" s="13">
        <v>2.2600000000000002E-2</v>
      </c>
      <c r="H344" s="11">
        <v>3.3508520382467632E-4</v>
      </c>
      <c r="J344">
        <f t="shared" si="5"/>
        <v>3.7779491947085664E-4</v>
      </c>
    </row>
    <row r="345" spans="1:10" x14ac:dyDescent="0.25">
      <c r="A345" s="11">
        <v>30</v>
      </c>
      <c r="B345" s="12">
        <v>2654.1906054000001</v>
      </c>
      <c r="C345" s="13">
        <v>2.9600000000000001E-2</v>
      </c>
      <c r="D345" s="11">
        <v>3.6611161158622043E-4</v>
      </c>
      <c r="E345" s="13">
        <v>2.0639000000000001E-2</v>
      </c>
      <c r="F345" s="11">
        <v>3.4818524265732825E-4</v>
      </c>
      <c r="G345" s="13">
        <v>2.2699999999999998E-2</v>
      </c>
      <c r="H345" s="11">
        <v>3.3370625236860764E-4</v>
      </c>
      <c r="J345">
        <f t="shared" si="5"/>
        <v>3.7676269291492536E-4</v>
      </c>
    </row>
    <row r="346" spans="1:10" x14ac:dyDescent="0.25">
      <c r="A346" s="11">
        <v>30</v>
      </c>
      <c r="B346" s="12">
        <v>2661.4424923000001</v>
      </c>
      <c r="C346" s="13">
        <v>2.9600000000000001E-2</v>
      </c>
      <c r="D346" s="11">
        <v>3.654221358581861E-4</v>
      </c>
      <c r="E346" s="13">
        <v>2.0641E-2</v>
      </c>
      <c r="F346" s="11">
        <v>3.4680629120125968E-4</v>
      </c>
      <c r="G346" s="13">
        <v>2.2699999999999998E-2</v>
      </c>
      <c r="H346" s="11">
        <v>3.3301677664057336E-4</v>
      </c>
      <c r="J346">
        <f t="shared" si="5"/>
        <v>3.757360915718329E-4</v>
      </c>
    </row>
    <row r="347" spans="1:10" x14ac:dyDescent="0.25">
      <c r="A347" s="11">
        <v>30</v>
      </c>
      <c r="B347" s="12">
        <v>2668.6943792000002</v>
      </c>
      <c r="C347" s="13">
        <v>2.9600000000000001E-2</v>
      </c>
      <c r="D347" s="11">
        <v>3.6404318440211747E-4</v>
      </c>
      <c r="E347" s="13">
        <v>2.0642000000000001E-2</v>
      </c>
      <c r="F347" s="11">
        <v>3.4611681547322534E-4</v>
      </c>
      <c r="G347" s="13">
        <v>2.2699999999999998E-2</v>
      </c>
      <c r="H347" s="11">
        <v>3.3163782518450473E-4</v>
      </c>
      <c r="J347">
        <f t="shared" si="5"/>
        <v>3.7471506958386592E-4</v>
      </c>
    </row>
    <row r="348" spans="1:10" x14ac:dyDescent="0.25">
      <c r="A348" s="11">
        <v>30</v>
      </c>
      <c r="B348" s="12">
        <v>2675.9462660999998</v>
      </c>
      <c r="C348" s="13">
        <v>2.9600000000000001E-2</v>
      </c>
      <c r="D348" s="11">
        <v>3.6266423294604885E-4</v>
      </c>
      <c r="E348" s="13">
        <v>2.0642999999999998E-2</v>
      </c>
      <c r="F348" s="11">
        <v>3.4473786401715672E-4</v>
      </c>
      <c r="G348" s="13">
        <v>2.2699999999999998E-2</v>
      </c>
      <c r="H348" s="11">
        <v>3.3025887372843611E-4</v>
      </c>
      <c r="J348">
        <f t="shared" si="5"/>
        <v>3.7369958159041381E-4</v>
      </c>
    </row>
    <row r="349" spans="1:10" x14ac:dyDescent="0.25">
      <c r="A349" s="11">
        <v>30</v>
      </c>
      <c r="B349" s="12">
        <v>2683.1981529999998</v>
      </c>
      <c r="C349" s="13">
        <v>2.9700000000000001E-2</v>
      </c>
      <c r="D349" s="11">
        <v>3.6197475721801457E-4</v>
      </c>
      <c r="E349" s="13">
        <v>2.0645E-2</v>
      </c>
      <c r="F349" s="11">
        <v>3.4404838828912238E-4</v>
      </c>
      <c r="G349" s="13">
        <v>2.2699999999999998E-2</v>
      </c>
      <c r="H349" s="11">
        <v>3.2956939800040183E-4</v>
      </c>
      <c r="J349">
        <f t="shared" si="5"/>
        <v>3.7268958272125048E-4</v>
      </c>
    </row>
    <row r="350" spans="1:10" x14ac:dyDescent="0.25">
      <c r="A350" s="11">
        <v>30</v>
      </c>
      <c r="B350" s="12">
        <v>2690.4500398999999</v>
      </c>
      <c r="C350" s="13">
        <v>2.9700000000000001E-2</v>
      </c>
      <c r="D350" s="11">
        <v>3.6059580576194589E-4</v>
      </c>
      <c r="E350" s="13">
        <v>2.0645999999999998E-2</v>
      </c>
      <c r="F350" s="11">
        <v>3.4266943683305376E-4</v>
      </c>
      <c r="G350" s="13">
        <v>2.2699999999999998E-2</v>
      </c>
      <c r="H350" s="11">
        <v>3.2819044654433315E-4</v>
      </c>
      <c r="J350">
        <f t="shared" si="5"/>
        <v>3.716850285899264E-4</v>
      </c>
    </row>
    <row r="351" spans="1:10" x14ac:dyDescent="0.25">
      <c r="A351" s="11">
        <v>30</v>
      </c>
      <c r="B351" s="12">
        <v>2697.7019267999999</v>
      </c>
      <c r="C351" s="13">
        <v>2.9700000000000001E-2</v>
      </c>
      <c r="D351" s="11">
        <v>3.5921685430587727E-4</v>
      </c>
      <c r="E351" s="13">
        <v>2.0648E-2</v>
      </c>
      <c r="F351" s="11">
        <v>3.4197996110501942E-4</v>
      </c>
      <c r="G351" s="13">
        <v>2.2799999999999997E-2</v>
      </c>
      <c r="H351" s="11">
        <v>3.2681149508826453E-4</v>
      </c>
      <c r="J351">
        <f t="shared" si="5"/>
        <v>3.7068587528726529E-4</v>
      </c>
    </row>
    <row r="352" spans="1:10" x14ac:dyDescent="0.25">
      <c r="A352" s="11">
        <v>30</v>
      </c>
      <c r="B352" s="12">
        <v>2704.9538137</v>
      </c>
      <c r="C352" s="13">
        <v>2.9700000000000001E-2</v>
      </c>
      <c r="D352" s="11">
        <v>3.5783790284980865E-4</v>
      </c>
      <c r="E352" s="13">
        <v>2.0649000000000001E-2</v>
      </c>
      <c r="F352" s="11">
        <v>3.4129048537698508E-4</v>
      </c>
      <c r="G352" s="13">
        <v>2.2799999999999997E-2</v>
      </c>
      <c r="H352" s="11">
        <v>3.2612201936023019E-4</v>
      </c>
      <c r="J352">
        <f t="shared" si="5"/>
        <v>3.6969207937496696E-4</v>
      </c>
    </row>
    <row r="353" spans="1:10" x14ac:dyDescent="0.25">
      <c r="A353" s="11">
        <v>30</v>
      </c>
      <c r="B353" s="12">
        <v>2712.2057006</v>
      </c>
      <c r="C353" s="13">
        <v>2.98E-2</v>
      </c>
      <c r="D353" s="11">
        <v>3.5714842712177431E-4</v>
      </c>
      <c r="E353" s="13">
        <v>2.0650000000000002E-2</v>
      </c>
      <c r="F353" s="11">
        <v>3.3991153392091652E-4</v>
      </c>
      <c r="G353" s="13">
        <v>2.2799999999999997E-2</v>
      </c>
      <c r="H353" s="11">
        <v>3.2474306790416163E-4</v>
      </c>
      <c r="J353">
        <f t="shared" si="5"/>
        <v>3.6870359787931199E-4</v>
      </c>
    </row>
    <row r="354" spans="1:10" x14ac:dyDescent="0.25">
      <c r="A354" s="11">
        <v>30</v>
      </c>
      <c r="B354" s="12">
        <v>2719.4575875</v>
      </c>
      <c r="C354" s="13">
        <v>2.98E-2</v>
      </c>
      <c r="D354" s="11">
        <v>3.5576947566570569E-4</v>
      </c>
      <c r="E354" s="13">
        <v>2.0652E-2</v>
      </c>
      <c r="F354" s="11">
        <v>3.3922205819288223E-4</v>
      </c>
      <c r="G354" s="13">
        <v>2.2799999999999997E-2</v>
      </c>
      <c r="H354" s="11">
        <v>3.2405359217612729E-4</v>
      </c>
      <c r="J354">
        <f t="shared" si="5"/>
        <v>3.6772038828496715E-4</v>
      </c>
    </row>
    <row r="355" spans="1:10" x14ac:dyDescent="0.25">
      <c r="A355" s="11">
        <v>30</v>
      </c>
      <c r="B355" s="12">
        <v>2726.7094744000001</v>
      </c>
      <c r="C355" s="13">
        <v>2.98E-2</v>
      </c>
      <c r="D355" s="11">
        <v>3.5439052420963712E-4</v>
      </c>
      <c r="E355" s="13">
        <v>2.0653000000000001E-2</v>
      </c>
      <c r="F355" s="11">
        <v>3.3784310673681356E-4</v>
      </c>
      <c r="G355" s="13">
        <v>2.2799999999999997E-2</v>
      </c>
      <c r="H355" s="11">
        <v>3.2267464072005867E-4</v>
      </c>
      <c r="J355">
        <f t="shared" si="5"/>
        <v>3.6674240852889011E-4</v>
      </c>
    </row>
    <row r="356" spans="1:10" x14ac:dyDescent="0.25">
      <c r="A356" s="11">
        <v>30</v>
      </c>
      <c r="B356" s="12">
        <v>2733.9613613000001</v>
      </c>
      <c r="C356" s="13">
        <v>2.98E-2</v>
      </c>
      <c r="D356" s="11">
        <v>3.5370104848160279E-4</v>
      </c>
      <c r="E356" s="13">
        <v>2.0655E-2</v>
      </c>
      <c r="F356" s="11">
        <v>3.3715363100877927E-4</v>
      </c>
      <c r="G356" s="13">
        <v>2.2799999999999997E-2</v>
      </c>
      <c r="H356" s="11">
        <v>3.2198516499202433E-4</v>
      </c>
      <c r="J356">
        <f t="shared" si="5"/>
        <v>3.6576961699433068E-4</v>
      </c>
    </row>
    <row r="357" spans="1:10" x14ac:dyDescent="0.25">
      <c r="A357" s="11">
        <v>30</v>
      </c>
      <c r="B357" s="12">
        <v>2741.2132482000002</v>
      </c>
      <c r="C357" s="13">
        <v>2.9899999999999999E-2</v>
      </c>
      <c r="D357" s="11">
        <v>3.5232209702553416E-4</v>
      </c>
      <c r="E357" s="13">
        <v>2.0656000000000001E-2</v>
      </c>
      <c r="F357" s="11">
        <v>3.357746795527106E-4</v>
      </c>
      <c r="G357" s="13">
        <v>2.29E-2</v>
      </c>
      <c r="H357" s="11">
        <v>3.2060621353595571E-4</v>
      </c>
      <c r="J357">
        <f t="shared" si="5"/>
        <v>3.6480197250492771E-4</v>
      </c>
    </row>
    <row r="358" spans="1:10" x14ac:dyDescent="0.25">
      <c r="A358" s="11">
        <v>30</v>
      </c>
      <c r="B358" s="12">
        <v>2748.4651350999998</v>
      </c>
      <c r="C358" s="13">
        <v>2.9899999999999999E-2</v>
      </c>
      <c r="D358" s="11">
        <v>3.5163262129749983E-4</v>
      </c>
      <c r="E358" s="13">
        <v>2.0656999999999998E-2</v>
      </c>
      <c r="F358" s="11">
        <v>3.3508520382467632E-4</v>
      </c>
      <c r="G358" s="13">
        <v>2.29E-2</v>
      </c>
      <c r="H358" s="11">
        <v>3.1922726207988709E-4</v>
      </c>
      <c r="J358">
        <f t="shared" si="5"/>
        <v>3.638394343188989E-4</v>
      </c>
    </row>
    <row r="359" spans="1:10" x14ac:dyDescent="0.25">
      <c r="A359" s="11">
        <v>30</v>
      </c>
      <c r="B359" s="12">
        <v>2755.7170219999998</v>
      </c>
      <c r="C359" s="13">
        <v>2.9899999999999999E-2</v>
      </c>
      <c r="D359" s="11">
        <v>3.5025366984143121E-4</v>
      </c>
      <c r="E359" s="13">
        <v>2.0659E-2</v>
      </c>
      <c r="F359" s="11">
        <v>3.3439572809664198E-4</v>
      </c>
      <c r="G359" s="13">
        <v>2.29E-2</v>
      </c>
      <c r="H359" s="11">
        <v>3.1853778635185275E-4</v>
      </c>
      <c r="J359">
        <f t="shared" si="5"/>
        <v>3.6288196212332286E-4</v>
      </c>
    </row>
    <row r="360" spans="1:10" x14ac:dyDescent="0.25">
      <c r="A360" s="11">
        <v>30</v>
      </c>
      <c r="B360" s="12">
        <v>2762.9689088999999</v>
      </c>
      <c r="C360" s="13">
        <v>2.9899999999999999E-2</v>
      </c>
      <c r="D360" s="11">
        <v>3.4887471838536253E-4</v>
      </c>
      <c r="E360" s="13">
        <v>2.0659999999999998E-2</v>
      </c>
      <c r="F360" s="11">
        <v>3.3301677664057336E-4</v>
      </c>
      <c r="G360" s="13">
        <v>2.29E-2</v>
      </c>
      <c r="H360" s="11">
        <v>3.1715883489578418E-4</v>
      </c>
      <c r="J360">
        <f t="shared" si="5"/>
        <v>3.6192951602851097E-4</v>
      </c>
    </row>
    <row r="361" spans="1:10" x14ac:dyDescent="0.25">
      <c r="A361" s="11">
        <v>30</v>
      </c>
      <c r="B361" s="12">
        <v>2770.2207957999999</v>
      </c>
      <c r="C361" s="13">
        <v>3.0000000000000002E-2</v>
      </c>
      <c r="D361" s="11">
        <v>3.4818524265732825E-4</v>
      </c>
      <c r="E361" s="13">
        <v>2.0662E-2</v>
      </c>
      <c r="F361" s="11">
        <v>3.3232730091253907E-4</v>
      </c>
      <c r="G361" s="13">
        <v>2.29E-2</v>
      </c>
      <c r="H361" s="11">
        <v>3.1646935916774984E-4</v>
      </c>
      <c r="J361">
        <f t="shared" si="5"/>
        <v>3.6098205656246774E-4</v>
      </c>
    </row>
    <row r="362" spans="1:10" x14ac:dyDescent="0.25">
      <c r="A362" s="11">
        <v>30</v>
      </c>
      <c r="B362" s="12">
        <v>2777.4726827</v>
      </c>
      <c r="C362" s="13">
        <v>3.0000000000000002E-2</v>
      </c>
      <c r="D362" s="11">
        <v>3.4680629120125968E-4</v>
      </c>
      <c r="E362" s="13">
        <v>2.0662999999999997E-2</v>
      </c>
      <c r="F362" s="11">
        <v>3.3163782518450473E-4</v>
      </c>
      <c r="G362" s="13">
        <v>2.29E-2</v>
      </c>
      <c r="H362" s="11">
        <v>3.1509040771168122E-4</v>
      </c>
      <c r="J362">
        <f t="shared" si="5"/>
        <v>3.6003954466543779E-4</v>
      </c>
    </row>
    <row r="363" spans="1:10" x14ac:dyDescent="0.25">
      <c r="A363" s="11">
        <v>30</v>
      </c>
      <c r="B363" s="12">
        <v>2784.7245696</v>
      </c>
      <c r="C363" s="13">
        <v>3.0000000000000002E-2</v>
      </c>
      <c r="D363" s="11">
        <v>3.4611681547322534E-4</v>
      </c>
      <c r="E363" s="13">
        <v>2.0664000000000002E-2</v>
      </c>
      <c r="F363" s="11">
        <v>3.3025887372843611E-4</v>
      </c>
      <c r="G363" s="13">
        <v>2.3E-2</v>
      </c>
      <c r="H363" s="11">
        <v>3.1440093198364689E-4</v>
      </c>
      <c r="J363">
        <f t="shared" si="5"/>
        <v>3.591019416845382E-4</v>
      </c>
    </row>
    <row r="364" spans="1:10" x14ac:dyDescent="0.25">
      <c r="A364" s="11">
        <v>30</v>
      </c>
      <c r="B364" s="12">
        <v>2791.9764565</v>
      </c>
      <c r="C364" s="13">
        <v>3.0000000000000002E-2</v>
      </c>
      <c r="D364" s="11">
        <v>3.4473786401715672E-4</v>
      </c>
      <c r="E364" s="13">
        <v>2.0665999999999997E-2</v>
      </c>
      <c r="F364" s="11">
        <v>3.2956939800040183E-4</v>
      </c>
      <c r="G364" s="13">
        <v>2.3E-2</v>
      </c>
      <c r="H364" s="11">
        <v>3.1302198052757826E-4</v>
      </c>
      <c r="J364">
        <f t="shared" si="5"/>
        <v>3.5816920936847447E-4</v>
      </c>
    </row>
    <row r="365" spans="1:10" x14ac:dyDescent="0.25">
      <c r="A365" s="11">
        <v>30</v>
      </c>
      <c r="B365" s="12">
        <v>2799.2283434000001</v>
      </c>
      <c r="C365" s="13">
        <v>3.0099999999999998E-2</v>
      </c>
      <c r="D365" s="11">
        <v>3.4335891256108804E-4</v>
      </c>
      <c r="E365" s="13">
        <v>2.0667000000000001E-2</v>
      </c>
      <c r="F365" s="11">
        <v>3.2887992227236749E-4</v>
      </c>
      <c r="G365" s="13">
        <v>2.3E-2</v>
      </c>
      <c r="H365" s="11">
        <v>3.1233250479954398E-4</v>
      </c>
      <c r="J365">
        <f t="shared" si="5"/>
        <v>3.5724130986233854E-4</v>
      </c>
    </row>
    <row r="366" spans="1:10" x14ac:dyDescent="0.25">
      <c r="A366" s="11">
        <v>30</v>
      </c>
      <c r="B366" s="12">
        <v>2806.4802303000001</v>
      </c>
      <c r="C366" s="13">
        <v>3.0099999999999998E-2</v>
      </c>
      <c r="D366" s="11">
        <v>3.4266943683305376E-4</v>
      </c>
      <c r="E366" s="13">
        <v>2.0669E-2</v>
      </c>
      <c r="F366" s="11">
        <v>3.2750097081629887E-4</v>
      </c>
      <c r="G366" s="13">
        <v>2.3E-2</v>
      </c>
      <c r="H366" s="11">
        <v>3.109535533434753E-4</v>
      </c>
      <c r="J366">
        <f t="shared" si="5"/>
        <v>3.5631820570248754E-4</v>
      </c>
    </row>
    <row r="367" spans="1:10" x14ac:dyDescent="0.25">
      <c r="A367" s="11">
        <v>30</v>
      </c>
      <c r="B367" s="12">
        <v>2813.7321172000002</v>
      </c>
      <c r="C367" s="13">
        <v>3.0099999999999998E-2</v>
      </c>
      <c r="D367" s="11">
        <v>3.4129048537698508E-4</v>
      </c>
      <c r="E367" s="13">
        <v>2.0670000000000001E-2</v>
      </c>
      <c r="F367" s="11">
        <v>3.2681149508826453E-4</v>
      </c>
      <c r="G367" s="13">
        <v>2.3E-2</v>
      </c>
      <c r="H367" s="11">
        <v>3.1026407761544102E-4</v>
      </c>
      <c r="J367">
        <f t="shared" si="5"/>
        <v>3.5539985981150173E-4</v>
      </c>
    </row>
    <row r="368" spans="1:10" x14ac:dyDescent="0.25">
      <c r="A368" s="11">
        <v>30</v>
      </c>
      <c r="B368" s="12">
        <v>2820.9840040999998</v>
      </c>
      <c r="C368" s="13">
        <v>3.0099999999999998E-2</v>
      </c>
      <c r="D368" s="11">
        <v>3.406010096489508E-4</v>
      </c>
      <c r="E368" s="13">
        <v>2.0670999999999998E-2</v>
      </c>
      <c r="F368" s="11">
        <v>3.2612201936023019E-4</v>
      </c>
      <c r="G368" s="13">
        <v>2.3E-2</v>
      </c>
      <c r="H368" s="11">
        <v>3.088851261593724E-4</v>
      </c>
      <c r="J368">
        <f t="shared" si="5"/>
        <v>3.544862354932203E-4</v>
      </c>
    </row>
    <row r="369" spans="1:10" x14ac:dyDescent="0.25">
      <c r="A369" s="11">
        <v>30</v>
      </c>
      <c r="B369" s="12">
        <v>2828.2358909999998</v>
      </c>
      <c r="C369" s="13">
        <v>3.0199999999999998E-2</v>
      </c>
      <c r="D369" s="11">
        <v>3.3922205819288223E-4</v>
      </c>
      <c r="E369" s="13">
        <v>2.0673E-2</v>
      </c>
      <c r="F369" s="11">
        <v>3.2474306790416163E-4</v>
      </c>
      <c r="G369" s="13">
        <v>2.3099999999999999E-2</v>
      </c>
      <c r="H369" s="11">
        <v>3.0819565043133812E-4</v>
      </c>
      <c r="J369">
        <f t="shared" si="5"/>
        <v>3.5357729642785307E-4</v>
      </c>
    </row>
    <row r="370" spans="1:10" x14ac:dyDescent="0.25">
      <c r="A370" s="11">
        <v>30</v>
      </c>
      <c r="B370" s="12">
        <v>2835.4877778999999</v>
      </c>
      <c r="C370" s="13">
        <v>3.0199999999999998E-2</v>
      </c>
      <c r="D370" s="11">
        <v>3.385325824648479E-4</v>
      </c>
      <c r="E370" s="13">
        <v>2.0673999999999998E-2</v>
      </c>
      <c r="F370" s="11">
        <v>3.2405359217612729E-4</v>
      </c>
      <c r="G370" s="13">
        <v>2.3099999999999999E-2</v>
      </c>
      <c r="H370" s="11">
        <v>3.0750617470330378E-4</v>
      </c>
      <c r="J370">
        <f t="shared" si="5"/>
        <v>3.5267300666716797E-4</v>
      </c>
    </row>
    <row r="371" spans="1:10" x14ac:dyDescent="0.25">
      <c r="A371" s="11">
        <v>30</v>
      </c>
      <c r="B371" s="12">
        <v>2842.7396647999999</v>
      </c>
      <c r="C371" s="13">
        <v>3.0199999999999998E-2</v>
      </c>
      <c r="D371" s="11">
        <v>3.3715363100877927E-4</v>
      </c>
      <c r="E371" s="13">
        <v>2.0676E-2</v>
      </c>
      <c r="F371" s="11">
        <v>3.2336411644809301E-4</v>
      </c>
      <c r="G371" s="13">
        <v>2.3099999999999999E-2</v>
      </c>
      <c r="H371" s="11">
        <v>3.0612722324723516E-4</v>
      </c>
      <c r="J371">
        <f t="shared" si="5"/>
        <v>3.5177333062975176E-4</v>
      </c>
    </row>
    <row r="372" spans="1:10" x14ac:dyDescent="0.25">
      <c r="A372" s="11">
        <v>30</v>
      </c>
      <c r="B372" s="12">
        <v>2849.9915516999999</v>
      </c>
      <c r="C372" s="13">
        <v>3.0199999999999998E-2</v>
      </c>
      <c r="D372" s="11">
        <v>3.3646415528074494E-4</v>
      </c>
      <c r="E372" s="13">
        <v>2.0676999999999997E-2</v>
      </c>
      <c r="F372" s="11">
        <v>3.2198516499202433E-4</v>
      </c>
      <c r="G372" s="13">
        <v>2.3099999999999999E-2</v>
      </c>
      <c r="H372" s="11">
        <v>3.0543774751920082E-4</v>
      </c>
      <c r="J372">
        <f t="shared" si="5"/>
        <v>3.5087823309634268E-4</v>
      </c>
    </row>
    <row r="373" spans="1:10" x14ac:dyDescent="0.25">
      <c r="A373" s="11">
        <v>30</v>
      </c>
      <c r="B373" s="12">
        <v>2857.2434386</v>
      </c>
      <c r="C373" s="13">
        <v>3.0300000000000001E-2</v>
      </c>
      <c r="D373" s="11">
        <v>3.3508520382467632E-4</v>
      </c>
      <c r="E373" s="13">
        <v>2.0678000000000002E-2</v>
      </c>
      <c r="F373" s="11">
        <v>3.2129568926399005E-4</v>
      </c>
      <c r="G373" s="13">
        <v>2.3099999999999999E-2</v>
      </c>
      <c r="H373" s="11">
        <v>3.040587960631322E-4</v>
      </c>
      <c r="J373">
        <f t="shared" si="5"/>
        <v>3.4998767920523525E-4</v>
      </c>
    </row>
    <row r="374" spans="1:10" x14ac:dyDescent="0.25">
      <c r="A374" s="11">
        <v>30</v>
      </c>
      <c r="B374" s="12">
        <v>2864.4953255</v>
      </c>
      <c r="C374" s="13">
        <v>3.0300000000000001E-2</v>
      </c>
      <c r="D374" s="11">
        <v>3.3439572809664198E-4</v>
      </c>
      <c r="E374" s="13">
        <v>2.0679999999999997E-2</v>
      </c>
      <c r="F374" s="11">
        <v>3.2060621353595571E-4</v>
      </c>
      <c r="G374" s="13">
        <v>2.3099999999999999E-2</v>
      </c>
      <c r="H374" s="11">
        <v>3.0336932033509786E-4</v>
      </c>
      <c r="J374">
        <f t="shared" si="5"/>
        <v>3.491016344477536E-4</v>
      </c>
    </row>
    <row r="375" spans="1:10" x14ac:dyDescent="0.25">
      <c r="A375" s="11">
        <v>30</v>
      </c>
      <c r="B375" s="12">
        <v>2871.7472124000001</v>
      </c>
      <c r="C375" s="13">
        <v>3.0300000000000001E-2</v>
      </c>
      <c r="D375" s="11">
        <v>3.3301677664057336E-4</v>
      </c>
      <c r="E375" s="13">
        <v>2.0681000000000001E-2</v>
      </c>
      <c r="F375" s="11">
        <v>3.1991673780792143E-4</v>
      </c>
      <c r="G375" s="13">
        <v>2.3200000000000002E-2</v>
      </c>
      <c r="H375" s="11">
        <v>3.0199036887902929E-4</v>
      </c>
      <c r="J375">
        <f t="shared" si="5"/>
        <v>3.4822006466379461E-4</v>
      </c>
    </row>
    <row r="376" spans="1:10" x14ac:dyDescent="0.25">
      <c r="A376" s="11">
        <v>30</v>
      </c>
      <c r="B376" s="12">
        <v>2878.9990993000001</v>
      </c>
      <c r="C376" s="13">
        <v>3.04E-2</v>
      </c>
      <c r="D376" s="11">
        <v>3.3232730091253907E-4</v>
      </c>
      <c r="E376" s="13">
        <v>2.0683E-2</v>
      </c>
      <c r="F376" s="11">
        <v>3.1853778635185275E-4</v>
      </c>
      <c r="G376" s="13">
        <v>2.3200000000000002E-2</v>
      </c>
      <c r="H376" s="11">
        <v>3.0130089315099495E-4</v>
      </c>
      <c r="J376">
        <f t="shared" si="5"/>
        <v>3.4734293603743744E-4</v>
      </c>
    </row>
    <row r="377" spans="1:10" x14ac:dyDescent="0.25">
      <c r="A377" s="11">
        <v>30</v>
      </c>
      <c r="B377" s="12">
        <v>2886.2509862000002</v>
      </c>
      <c r="C377" s="13">
        <v>3.04E-2</v>
      </c>
      <c r="D377" s="11">
        <v>3.3094834945647045E-4</v>
      </c>
      <c r="E377" s="13">
        <v>2.0684000000000001E-2</v>
      </c>
      <c r="F377" s="11">
        <v>3.1784831062381847E-4</v>
      </c>
      <c r="G377" s="13">
        <v>2.3200000000000002E-2</v>
      </c>
      <c r="H377" s="11">
        <v>3.0061141742296067E-4</v>
      </c>
      <c r="J377">
        <f t="shared" si="5"/>
        <v>3.4647021509261975E-4</v>
      </c>
    </row>
    <row r="378" spans="1:10" x14ac:dyDescent="0.25">
      <c r="A378" s="11">
        <v>30</v>
      </c>
      <c r="B378" s="12">
        <v>2893.5028730999998</v>
      </c>
      <c r="C378" s="13">
        <v>3.04E-2</v>
      </c>
      <c r="D378" s="11">
        <v>3.3025887372843611E-4</v>
      </c>
      <c r="E378" s="13">
        <v>2.0684999999999999E-2</v>
      </c>
      <c r="F378" s="11">
        <v>3.1715883489578418E-4</v>
      </c>
      <c r="G378" s="13">
        <v>2.3200000000000002E-2</v>
      </c>
      <c r="H378" s="11">
        <v>2.9923246596689199E-4</v>
      </c>
      <c r="J378">
        <f t="shared" si="5"/>
        <v>3.4560186868887893E-4</v>
      </c>
    </row>
    <row r="379" spans="1:10" x14ac:dyDescent="0.25">
      <c r="A379" s="11">
        <v>30</v>
      </c>
      <c r="B379" s="12">
        <v>2900.7547599999998</v>
      </c>
      <c r="C379" s="13">
        <v>3.04E-2</v>
      </c>
      <c r="D379" s="11">
        <v>3.2887992227236749E-4</v>
      </c>
      <c r="E379" s="13">
        <v>2.0687000000000001E-2</v>
      </c>
      <c r="F379" s="11">
        <v>3.1646935916774984E-4</v>
      </c>
      <c r="G379" s="13">
        <v>2.3200000000000002E-2</v>
      </c>
      <c r="H379" s="11">
        <v>2.9854299023885771E-4</v>
      </c>
      <c r="J379">
        <f t="shared" si="5"/>
        <v>3.4473786401715672E-4</v>
      </c>
    </row>
    <row r="380" spans="1:10" x14ac:dyDescent="0.25">
      <c r="A380" s="11">
        <v>30</v>
      </c>
      <c r="B380" s="12">
        <v>2908.0066468999999</v>
      </c>
      <c r="C380" s="13">
        <v>3.0499999999999999E-2</v>
      </c>
      <c r="D380" s="11">
        <v>3.2819044654433315E-4</v>
      </c>
      <c r="E380" s="13">
        <v>2.0687999999999998E-2</v>
      </c>
      <c r="F380" s="11">
        <v>3.1509040771168122E-4</v>
      </c>
      <c r="G380" s="13">
        <v>2.3200000000000002E-2</v>
      </c>
      <c r="H380" s="11">
        <v>2.9716403878278904E-4</v>
      </c>
      <c r="J380">
        <f t="shared" si="5"/>
        <v>3.4387816859566753E-4</v>
      </c>
    </row>
    <row r="381" spans="1:10" x14ac:dyDescent="0.25">
      <c r="A381" s="11">
        <v>30</v>
      </c>
      <c r="B381" s="12">
        <v>2915.2585337999999</v>
      </c>
      <c r="C381" s="13">
        <v>3.0499999999999999E-2</v>
      </c>
      <c r="D381" s="11">
        <v>3.2681149508826453E-4</v>
      </c>
      <c r="E381" s="13">
        <v>2.0689000000000003E-2</v>
      </c>
      <c r="F381" s="11">
        <v>3.1440093198364689E-4</v>
      </c>
      <c r="G381" s="13">
        <v>2.3300000000000001E-2</v>
      </c>
      <c r="H381" s="11">
        <v>2.9647456305475475E-4</v>
      </c>
      <c r="J381">
        <f t="shared" si="5"/>
        <v>3.4302275026582756E-4</v>
      </c>
    </row>
    <row r="382" spans="1:10" x14ac:dyDescent="0.25">
      <c r="A382" s="11">
        <v>30</v>
      </c>
      <c r="B382" s="12">
        <v>2922.5104206999999</v>
      </c>
      <c r="C382" s="13">
        <v>3.0499999999999999E-2</v>
      </c>
      <c r="D382" s="11">
        <v>3.2612201936023019E-4</v>
      </c>
      <c r="E382" s="13">
        <v>2.0690999999999998E-2</v>
      </c>
      <c r="F382" s="11">
        <v>3.137114562556126E-4</v>
      </c>
      <c r="G382" s="13">
        <v>2.3300000000000001E-2</v>
      </c>
      <c r="H382" s="11">
        <v>2.9578508732672041E-4</v>
      </c>
      <c r="J382">
        <f t="shared" si="5"/>
        <v>3.4217157718824485E-4</v>
      </c>
    </row>
    <row r="383" spans="1:10" x14ac:dyDescent="0.25">
      <c r="A383" s="11">
        <v>30</v>
      </c>
      <c r="B383" s="12">
        <v>2929.7623076</v>
      </c>
      <c r="C383" s="13">
        <v>3.0499999999999999E-2</v>
      </c>
      <c r="D383" s="11">
        <v>3.2474306790416163E-4</v>
      </c>
      <c r="E383" s="13">
        <v>2.0692000000000002E-2</v>
      </c>
      <c r="F383" s="11">
        <v>3.1302198052757826E-4</v>
      </c>
      <c r="G383" s="13">
        <v>2.3300000000000001E-2</v>
      </c>
      <c r="H383" s="11">
        <v>2.9440613587065185E-4</v>
      </c>
      <c r="J383">
        <f t="shared" si="5"/>
        <v>3.4132461783876902E-4</v>
      </c>
    </row>
    <row r="384" spans="1:10" x14ac:dyDescent="0.25">
      <c r="A384" s="11">
        <v>30</v>
      </c>
      <c r="B384" s="12">
        <v>2937.0141945</v>
      </c>
      <c r="C384" s="13">
        <v>3.0599999999999999E-2</v>
      </c>
      <c r="D384" s="11">
        <v>3.2405359217612729E-4</v>
      </c>
      <c r="E384" s="13">
        <v>2.0693999999999997E-2</v>
      </c>
      <c r="F384" s="11">
        <v>3.1233250479954398E-4</v>
      </c>
      <c r="G384" s="13">
        <v>2.3300000000000001E-2</v>
      </c>
      <c r="H384" s="11">
        <v>2.9371666014261751E-4</v>
      </c>
      <c r="J384">
        <f t="shared" si="5"/>
        <v>3.4048184100459919E-4</v>
      </c>
    </row>
    <row r="385" spans="1:10" x14ac:dyDescent="0.25">
      <c r="A385" s="11">
        <v>30</v>
      </c>
      <c r="B385" s="12">
        <v>2944.2660814000001</v>
      </c>
      <c r="C385" s="13">
        <v>3.0599999999999999E-2</v>
      </c>
      <c r="D385" s="11">
        <v>3.2267464072005867E-4</v>
      </c>
      <c r="E385" s="13">
        <v>2.0695000000000002E-2</v>
      </c>
      <c r="F385" s="11">
        <v>3.109535533434753E-4</v>
      </c>
      <c r="G385" s="13">
        <v>2.3300000000000001E-2</v>
      </c>
      <c r="H385" s="11">
        <v>2.9302718441458323E-4</v>
      </c>
      <c r="J385">
        <f t="shared" si="5"/>
        <v>3.3964321578044992E-4</v>
      </c>
    </row>
    <row r="386" spans="1:10" x14ac:dyDescent="0.25">
      <c r="A386" s="11">
        <v>30</v>
      </c>
      <c r="B386" s="12">
        <v>2951.5179683000001</v>
      </c>
      <c r="C386" s="13">
        <v>3.0599999999999999E-2</v>
      </c>
      <c r="D386" s="11">
        <v>3.2198516499202433E-4</v>
      </c>
      <c r="E386" s="13">
        <v>2.0695999999999999E-2</v>
      </c>
      <c r="F386" s="11">
        <v>3.1026407761544102E-4</v>
      </c>
      <c r="G386" s="13">
        <v>2.3300000000000001E-2</v>
      </c>
      <c r="H386" s="11">
        <v>2.9164823295851455E-4</v>
      </c>
      <c r="J386">
        <f t="shared" si="5"/>
        <v>3.3880871156477315E-4</v>
      </c>
    </row>
    <row r="387" spans="1:10" x14ac:dyDescent="0.25">
      <c r="A387" s="11">
        <v>30</v>
      </c>
      <c r="B387" s="12">
        <v>2958.7698552000002</v>
      </c>
      <c r="C387" s="13">
        <v>3.0599999999999999E-2</v>
      </c>
      <c r="D387" s="11">
        <v>3.2129568926399005E-4</v>
      </c>
      <c r="E387" s="13">
        <v>2.0698000000000001E-2</v>
      </c>
      <c r="F387" s="11">
        <v>3.0957460188740674E-4</v>
      </c>
      <c r="G387" s="13">
        <v>2.3400000000000001E-2</v>
      </c>
      <c r="H387" s="11">
        <v>2.9095875723048027E-4</v>
      </c>
      <c r="J387">
        <f t="shared" si="5"/>
        <v>3.3797829805603597E-4</v>
      </c>
    </row>
    <row r="388" spans="1:10" x14ac:dyDescent="0.25">
      <c r="A388" s="11">
        <v>30</v>
      </c>
      <c r="B388" s="12">
        <v>2966.0217421000002</v>
      </c>
      <c r="C388" s="13">
        <v>3.0700000000000002E-2</v>
      </c>
      <c r="D388" s="11">
        <v>3.1991673780792143E-4</v>
      </c>
      <c r="E388" s="13">
        <v>2.0698999999999999E-2</v>
      </c>
      <c r="F388" s="11">
        <v>3.088851261593724E-4</v>
      </c>
      <c r="G388" s="13">
        <v>2.3400000000000001E-2</v>
      </c>
      <c r="H388" s="11">
        <v>2.9026928150244593E-4</v>
      </c>
      <c r="J388">
        <f t="shared" si="5"/>
        <v>3.3715194524905297E-4</v>
      </c>
    </row>
    <row r="389" spans="1:10" x14ac:dyDescent="0.25">
      <c r="A389" s="11">
        <v>30</v>
      </c>
      <c r="B389" s="12">
        <v>2973.2736289999998</v>
      </c>
      <c r="C389" s="13">
        <v>3.0700000000000002E-2</v>
      </c>
      <c r="D389" s="11">
        <v>3.1922726207988709E-4</v>
      </c>
      <c r="E389" s="13">
        <v>2.0701000000000001E-2</v>
      </c>
      <c r="F389" s="11">
        <v>3.0819565043133812E-4</v>
      </c>
      <c r="G389" s="13">
        <v>2.3400000000000001E-2</v>
      </c>
      <c r="H389" s="11">
        <v>2.8889033004637731E-4</v>
      </c>
      <c r="J389">
        <f t="shared" si="5"/>
        <v>3.363296234313724E-4</v>
      </c>
    </row>
    <row r="390" spans="1:10" x14ac:dyDescent="0.25">
      <c r="A390" s="11">
        <v>30</v>
      </c>
      <c r="B390" s="12">
        <v>2980.5255158999998</v>
      </c>
      <c r="C390" s="13">
        <v>3.0700000000000002E-2</v>
      </c>
      <c r="D390" s="11">
        <v>3.1784831062381847E-4</v>
      </c>
      <c r="E390" s="13">
        <v>2.0701999999999998E-2</v>
      </c>
      <c r="F390" s="11">
        <v>3.0681669897526944E-4</v>
      </c>
      <c r="G390" s="13">
        <v>2.3400000000000001E-2</v>
      </c>
      <c r="H390" s="11">
        <v>2.8820085431834297E-4</v>
      </c>
      <c r="J390">
        <f t="shared" ref="J390:J453" si="6">1/B390</f>
        <v>3.3551130317971455E-4</v>
      </c>
    </row>
    <row r="391" spans="1:10" x14ac:dyDescent="0.25">
      <c r="A391" s="11">
        <v>30</v>
      </c>
      <c r="B391" s="12">
        <v>2987.7774027999999</v>
      </c>
      <c r="C391" s="13">
        <v>3.0700000000000002E-2</v>
      </c>
      <c r="D391" s="11">
        <v>3.1715883489578418E-4</v>
      </c>
      <c r="E391" s="13">
        <v>2.0703000000000003E-2</v>
      </c>
      <c r="F391" s="11">
        <v>3.0612722324723516E-4</v>
      </c>
      <c r="G391" s="13">
        <v>2.3400000000000001E-2</v>
      </c>
      <c r="H391" s="11">
        <v>2.8751137859030869E-4</v>
      </c>
      <c r="J391">
        <f t="shared" si="6"/>
        <v>3.3469695535646283E-4</v>
      </c>
    </row>
    <row r="392" spans="1:10" x14ac:dyDescent="0.25">
      <c r="A392" s="11">
        <v>30</v>
      </c>
      <c r="B392" s="12">
        <v>2995.0292896999999</v>
      </c>
      <c r="C392" s="13">
        <v>3.0800000000000004E-2</v>
      </c>
      <c r="D392" s="11">
        <v>3.1646935916774984E-4</v>
      </c>
      <c r="E392" s="13">
        <v>2.0704999999999998E-2</v>
      </c>
      <c r="F392" s="11">
        <v>3.0543774751920082E-4</v>
      </c>
      <c r="G392" s="13">
        <v>2.35E-2</v>
      </c>
      <c r="H392" s="11">
        <v>2.8613242713424006E-4</v>
      </c>
      <c r="J392">
        <f t="shared" si="6"/>
        <v>3.3388655110620503E-4</v>
      </c>
    </row>
    <row r="393" spans="1:10" x14ac:dyDescent="0.25">
      <c r="A393" s="11">
        <v>30</v>
      </c>
      <c r="B393" s="12">
        <v>3002.2811766</v>
      </c>
      <c r="C393" s="13">
        <v>3.0800000000000004E-2</v>
      </c>
      <c r="D393" s="11">
        <v>3.1509040771168122E-4</v>
      </c>
      <c r="E393" s="13">
        <v>2.0706000000000002E-2</v>
      </c>
      <c r="F393" s="11">
        <v>3.0474827179116648E-4</v>
      </c>
      <c r="G393" s="13">
        <v>2.35E-2</v>
      </c>
      <c r="H393" s="11">
        <v>2.8544295140620573E-4</v>
      </c>
      <c r="J393">
        <f t="shared" si="6"/>
        <v>3.3308006185232532E-4</v>
      </c>
    </row>
    <row r="394" spans="1:10" x14ac:dyDescent="0.25">
      <c r="A394" s="11">
        <v>30</v>
      </c>
      <c r="B394" s="12">
        <v>3009.5330635</v>
      </c>
      <c r="C394" s="13">
        <v>3.0800000000000004E-2</v>
      </c>
      <c r="D394" s="11">
        <v>3.1440093198364689E-4</v>
      </c>
      <c r="E394" s="13">
        <v>2.0707E-2</v>
      </c>
      <c r="F394" s="11">
        <v>3.040587960631322E-4</v>
      </c>
      <c r="G394" s="13">
        <v>2.35E-2</v>
      </c>
      <c r="H394" s="11">
        <v>2.8475347567817144E-4</v>
      </c>
      <c r="J394">
        <f t="shared" si="6"/>
        <v>3.3227745929364502E-4</v>
      </c>
    </row>
    <row r="395" spans="1:10" x14ac:dyDescent="0.25">
      <c r="A395" s="11">
        <v>30</v>
      </c>
      <c r="B395" s="12">
        <v>3016.7849504000001</v>
      </c>
      <c r="C395" s="13">
        <v>3.09E-2</v>
      </c>
      <c r="D395" s="11">
        <v>3.1302198052757826E-4</v>
      </c>
      <c r="E395" s="13">
        <v>2.0709000000000002E-2</v>
      </c>
      <c r="F395" s="11">
        <v>3.0336932033509786E-4</v>
      </c>
      <c r="G395" s="13">
        <v>2.35E-2</v>
      </c>
      <c r="H395" s="11">
        <v>2.8337452422210282E-4</v>
      </c>
      <c r="J395">
        <f t="shared" si="6"/>
        <v>3.3147871540111222E-4</v>
      </c>
    </row>
    <row r="396" spans="1:10" x14ac:dyDescent="0.25">
      <c r="A396" s="11">
        <v>30</v>
      </c>
      <c r="B396" s="12">
        <v>3024.0368373000001</v>
      </c>
      <c r="C396" s="13">
        <v>3.09E-2</v>
      </c>
      <c r="D396" s="11">
        <v>3.1233250479954398E-4</v>
      </c>
      <c r="E396" s="13">
        <v>2.0709999999999999E-2</v>
      </c>
      <c r="F396" s="11">
        <v>3.0199036887902929E-4</v>
      </c>
      <c r="G396" s="13">
        <v>2.35E-2</v>
      </c>
      <c r="H396" s="11">
        <v>2.8268504849406848E-4</v>
      </c>
      <c r="J396">
        <f t="shared" si="6"/>
        <v>3.306838024145388E-4</v>
      </c>
    </row>
    <row r="397" spans="1:10" x14ac:dyDescent="0.25">
      <c r="A397" s="11">
        <v>30</v>
      </c>
      <c r="B397" s="12">
        <v>3031.2887242000002</v>
      </c>
      <c r="C397" s="13">
        <v>3.09E-2</v>
      </c>
      <c r="D397" s="11">
        <v>3.1164302907150964E-4</v>
      </c>
      <c r="E397" s="13">
        <v>2.0712000000000001E-2</v>
      </c>
      <c r="F397" s="11">
        <v>3.0130089315099495E-4</v>
      </c>
      <c r="G397" s="13">
        <v>2.35E-2</v>
      </c>
      <c r="H397" s="11">
        <v>2.8199557276603415E-4</v>
      </c>
      <c r="J397">
        <f t="shared" si="6"/>
        <v>3.2989269283938437E-4</v>
      </c>
    </row>
    <row r="398" spans="1:10" x14ac:dyDescent="0.25">
      <c r="A398" s="11">
        <v>30</v>
      </c>
      <c r="B398" s="12">
        <v>3038.5406111000002</v>
      </c>
      <c r="C398" s="13">
        <v>3.09E-2</v>
      </c>
      <c r="D398" s="11">
        <v>3.1026407761544102E-4</v>
      </c>
      <c r="E398" s="13">
        <v>2.0712999999999999E-2</v>
      </c>
      <c r="F398" s="11">
        <v>3.0061141742296067E-4</v>
      </c>
      <c r="G398" s="13">
        <v>2.3599999999999999E-2</v>
      </c>
      <c r="H398" s="11">
        <v>2.8130609703799986E-4</v>
      </c>
      <c r="J398">
        <f t="shared" si="6"/>
        <v>3.2910535944358633E-4</v>
      </c>
    </row>
    <row r="399" spans="1:10" x14ac:dyDescent="0.25">
      <c r="A399" s="11">
        <v>30</v>
      </c>
      <c r="B399" s="12">
        <v>3045.7924979999998</v>
      </c>
      <c r="C399" s="13">
        <v>3.1E-2</v>
      </c>
      <c r="D399" s="11">
        <v>3.0957460188740674E-4</v>
      </c>
      <c r="E399" s="13">
        <v>2.0714E-2</v>
      </c>
      <c r="F399" s="11">
        <v>2.9992194169492633E-4</v>
      </c>
      <c r="G399" s="13">
        <v>2.3599999999999999E-2</v>
      </c>
      <c r="H399" s="11">
        <v>2.7992714558193124E-4</v>
      </c>
      <c r="J399">
        <f t="shared" si="6"/>
        <v>3.2832177525443499E-4</v>
      </c>
    </row>
    <row r="400" spans="1:10" x14ac:dyDescent="0.25">
      <c r="A400" s="11">
        <v>30</v>
      </c>
      <c r="B400" s="12">
        <v>3053.0443848999998</v>
      </c>
      <c r="C400" s="13">
        <v>3.1E-2</v>
      </c>
      <c r="D400" s="11">
        <v>3.088851261593724E-4</v>
      </c>
      <c r="E400" s="13">
        <v>2.0715999999999998E-2</v>
      </c>
      <c r="F400" s="11">
        <v>2.9923246596689199E-4</v>
      </c>
      <c r="G400" s="13">
        <v>2.3599999999999999E-2</v>
      </c>
      <c r="H400" s="11">
        <v>2.7923766985389696E-4</v>
      </c>
      <c r="J400">
        <f t="shared" si="6"/>
        <v>3.2754191355549334E-4</v>
      </c>
    </row>
    <row r="401" spans="1:10" x14ac:dyDescent="0.25">
      <c r="A401" s="11">
        <v>30</v>
      </c>
      <c r="B401" s="12">
        <v>3060.2962717999999</v>
      </c>
      <c r="C401" s="13">
        <v>3.1E-2</v>
      </c>
      <c r="D401" s="11">
        <v>3.0750617470330378E-4</v>
      </c>
      <c r="E401" s="13">
        <v>2.0716999999999999E-2</v>
      </c>
      <c r="F401" s="11">
        <v>2.9854299023885771E-4</v>
      </c>
      <c r="G401" s="13">
        <v>2.3599999999999999E-2</v>
      </c>
      <c r="H401" s="11">
        <v>2.7854819412586262E-4</v>
      </c>
      <c r="J401">
        <f t="shared" si="6"/>
        <v>3.2676574788356087E-4</v>
      </c>
    </row>
    <row r="402" spans="1:10" x14ac:dyDescent="0.25">
      <c r="A402" s="11">
        <v>30</v>
      </c>
      <c r="B402" s="12">
        <v>3067.5481586999999</v>
      </c>
      <c r="C402" s="13">
        <v>3.1E-2</v>
      </c>
      <c r="D402" s="11">
        <v>3.0681669897526944E-4</v>
      </c>
      <c r="E402" s="13">
        <v>2.0718E-2</v>
      </c>
      <c r="F402" s="11">
        <v>2.9785351451082337E-4</v>
      </c>
      <c r="G402" s="13">
        <v>2.3599999999999999E-2</v>
      </c>
      <c r="H402" s="11">
        <v>2.7785871839782828E-4</v>
      </c>
      <c r="J402">
        <f t="shared" si="6"/>
        <v>3.2599325202568012E-4</v>
      </c>
    </row>
    <row r="403" spans="1:10" x14ac:dyDescent="0.25">
      <c r="A403" s="11">
        <v>30</v>
      </c>
      <c r="B403" s="12">
        <v>3074.8000456</v>
      </c>
      <c r="C403" s="13">
        <v>3.1099999999999996E-2</v>
      </c>
      <c r="D403" s="11">
        <v>3.0612722324723516E-4</v>
      </c>
      <c r="E403" s="13">
        <v>2.0720000000000002E-2</v>
      </c>
      <c r="F403" s="11">
        <v>2.9716403878278904E-4</v>
      </c>
      <c r="G403" s="13">
        <v>2.3599999999999999E-2</v>
      </c>
      <c r="H403" s="11">
        <v>2.7647976694175966E-4</v>
      </c>
      <c r="J403">
        <f t="shared" si="6"/>
        <v>3.2522440001618558E-4</v>
      </c>
    </row>
    <row r="404" spans="1:10" x14ac:dyDescent="0.25">
      <c r="A404" s="11">
        <v>30</v>
      </c>
      <c r="B404" s="12">
        <v>3082.0519325</v>
      </c>
      <c r="C404" s="13">
        <v>3.1099999999999996E-2</v>
      </c>
      <c r="D404" s="11">
        <v>3.0474827179116648E-4</v>
      </c>
      <c r="E404" s="13">
        <v>2.0721E-2</v>
      </c>
      <c r="F404" s="11">
        <v>2.9578508732672041E-4</v>
      </c>
      <c r="G404" s="13">
        <v>2.3699999999999999E-2</v>
      </c>
      <c r="H404" s="11">
        <v>2.7579029121372538E-4</v>
      </c>
      <c r="J404">
        <f t="shared" si="6"/>
        <v>3.2445916613379452E-4</v>
      </c>
    </row>
    <row r="405" spans="1:10" x14ac:dyDescent="0.25">
      <c r="A405" s="11">
        <v>30</v>
      </c>
      <c r="B405" s="12">
        <v>3089.3038194000001</v>
      </c>
      <c r="C405" s="13">
        <v>3.1099999999999996E-2</v>
      </c>
      <c r="D405" s="11">
        <v>3.040587960631322E-4</v>
      </c>
      <c r="E405" s="13">
        <v>2.0723000000000002E-2</v>
      </c>
      <c r="F405" s="11">
        <v>2.9509561159868613E-4</v>
      </c>
      <c r="G405" s="13">
        <v>2.3699999999999999E-2</v>
      </c>
      <c r="H405" s="11">
        <v>2.7510081548569104E-4</v>
      </c>
      <c r="J405">
        <f t="shared" si="6"/>
        <v>3.2369752489873869E-4</v>
      </c>
    </row>
    <row r="406" spans="1:10" x14ac:dyDescent="0.25">
      <c r="A406" s="11">
        <v>30</v>
      </c>
      <c r="B406" s="12">
        <v>3096.5557063000001</v>
      </c>
      <c r="C406" s="13">
        <v>3.1099999999999996E-2</v>
      </c>
      <c r="D406" s="11">
        <v>3.0336932033509786E-4</v>
      </c>
      <c r="E406" s="13">
        <v>2.0723999999999999E-2</v>
      </c>
      <c r="F406" s="11">
        <v>2.9440613587065185E-4</v>
      </c>
      <c r="G406" s="13">
        <v>2.3699999999999999E-2</v>
      </c>
      <c r="H406" s="11">
        <v>2.744113397576567E-4</v>
      </c>
      <c r="J406">
        <f t="shared" si="6"/>
        <v>3.2293945106993602E-4</v>
      </c>
    </row>
    <row r="407" spans="1:10" x14ac:dyDescent="0.25">
      <c r="A407" s="11">
        <v>30</v>
      </c>
      <c r="B407" s="12">
        <v>3103.8075932000002</v>
      </c>
      <c r="C407" s="13">
        <v>3.1199999999999999E-2</v>
      </c>
      <c r="D407" s="11">
        <v>3.0199036887902929E-4</v>
      </c>
      <c r="E407" s="13">
        <v>2.0725E-2</v>
      </c>
      <c r="F407" s="11">
        <v>2.9371666014261751E-4</v>
      </c>
      <c r="G407" s="13">
        <v>2.3699999999999999E-2</v>
      </c>
      <c r="H407" s="11">
        <v>2.7372186402962242E-4</v>
      </c>
      <c r="J407">
        <f t="shared" si="6"/>
        <v>3.221849196422025E-4</v>
      </c>
    </row>
    <row r="408" spans="1:10" x14ac:dyDescent="0.25">
      <c r="A408" s="11">
        <v>30</v>
      </c>
      <c r="B408" s="12">
        <v>3111.0594801000002</v>
      </c>
      <c r="C408" s="13">
        <v>3.1199999999999999E-2</v>
      </c>
      <c r="D408" s="11">
        <v>3.0130089315099495E-4</v>
      </c>
      <c r="E408" s="13">
        <v>2.0726999999999999E-2</v>
      </c>
      <c r="F408" s="11">
        <v>2.9302718441458323E-4</v>
      </c>
      <c r="G408" s="13">
        <v>2.3699999999999999E-2</v>
      </c>
      <c r="H408" s="11">
        <v>2.723429125735538E-4</v>
      </c>
      <c r="J408">
        <f t="shared" si="6"/>
        <v>3.2143390584350273E-4</v>
      </c>
    </row>
    <row r="409" spans="1:10" x14ac:dyDescent="0.25">
      <c r="A409" s="11">
        <v>30</v>
      </c>
      <c r="B409" s="12">
        <v>3118.3113669999998</v>
      </c>
      <c r="C409" s="13">
        <v>3.1199999999999999E-2</v>
      </c>
      <c r="D409" s="11">
        <v>3.0061141742296067E-4</v>
      </c>
      <c r="E409" s="13">
        <v>2.0728E-2</v>
      </c>
      <c r="F409" s="11">
        <v>2.9233770868654889E-4</v>
      </c>
      <c r="G409" s="13">
        <v>2.3699999999999999E-2</v>
      </c>
      <c r="H409" s="11">
        <v>2.7165343684551951E-4</v>
      </c>
      <c r="J409">
        <f t="shared" si="6"/>
        <v>3.206863851322388E-4</v>
      </c>
    </row>
    <row r="410" spans="1:10" x14ac:dyDescent="0.25">
      <c r="A410" s="11">
        <v>30</v>
      </c>
      <c r="B410" s="12">
        <v>3125.5632538999998</v>
      </c>
      <c r="C410" s="13">
        <v>3.1300000000000001E-2</v>
      </c>
      <c r="D410" s="11">
        <v>2.9923246596689199E-4</v>
      </c>
      <c r="E410" s="13">
        <v>2.0729000000000001E-2</v>
      </c>
      <c r="F410" s="11">
        <v>2.9164823295851455E-4</v>
      </c>
      <c r="G410" s="13">
        <v>2.3799999999999998E-2</v>
      </c>
      <c r="H410" s="11">
        <v>2.7096396111748517E-4</v>
      </c>
      <c r="J410">
        <f t="shared" si="6"/>
        <v>3.19942333194577E-4</v>
      </c>
    </row>
    <row r="411" spans="1:10" x14ac:dyDescent="0.25">
      <c r="A411" s="11">
        <v>30</v>
      </c>
      <c r="B411" s="12">
        <v>3132.8151407999999</v>
      </c>
      <c r="C411" s="13">
        <v>3.1300000000000001E-2</v>
      </c>
      <c r="D411" s="11">
        <v>2.9854299023885771E-4</v>
      </c>
      <c r="E411" s="13">
        <v>2.0730999999999999E-2</v>
      </c>
      <c r="F411" s="11">
        <v>2.9095875723048027E-4</v>
      </c>
      <c r="G411" s="13">
        <v>2.3799999999999998E-2</v>
      </c>
      <c r="H411" s="11">
        <v>2.7027448538945084E-4</v>
      </c>
      <c r="J411">
        <f t="shared" si="6"/>
        <v>3.1920172594181179E-4</v>
      </c>
    </row>
    <row r="412" spans="1:10" x14ac:dyDescent="0.25">
      <c r="A412" s="11">
        <v>30</v>
      </c>
      <c r="B412" s="12">
        <v>3140.0670276999999</v>
      </c>
      <c r="C412" s="13">
        <v>3.1300000000000001E-2</v>
      </c>
      <c r="D412" s="11">
        <v>2.9785351451082337E-4</v>
      </c>
      <c r="E412" s="13">
        <v>2.0732E-2</v>
      </c>
      <c r="F412" s="11">
        <v>2.9026928150244593E-4</v>
      </c>
      <c r="G412" s="13">
        <v>2.3799999999999998E-2</v>
      </c>
      <c r="H412" s="11">
        <v>2.6958500966141655E-4</v>
      </c>
      <c r="J412">
        <f t="shared" si="6"/>
        <v>3.1846453950776601E-4</v>
      </c>
    </row>
    <row r="413" spans="1:10" x14ac:dyDescent="0.25">
      <c r="A413" s="11">
        <v>30</v>
      </c>
      <c r="B413" s="12">
        <v>3147.3189146</v>
      </c>
      <c r="C413" s="13">
        <v>3.1300000000000001E-2</v>
      </c>
      <c r="D413" s="11">
        <v>2.9716403878278904E-4</v>
      </c>
      <c r="E413" s="13">
        <v>2.0732999999999998E-2</v>
      </c>
      <c r="F413" s="11">
        <v>2.8957980577441159E-4</v>
      </c>
      <c r="G413" s="13">
        <v>2.3799999999999998E-2</v>
      </c>
      <c r="H413" s="11">
        <v>2.6820605820534788E-4</v>
      </c>
      <c r="J413">
        <f t="shared" si="6"/>
        <v>3.1773075024622735E-4</v>
      </c>
    </row>
    <row r="414" spans="1:10" x14ac:dyDescent="0.25">
      <c r="A414" s="11">
        <v>30</v>
      </c>
      <c r="B414" s="12">
        <v>3154.5708015</v>
      </c>
      <c r="C414" s="13">
        <v>3.1399999999999997E-2</v>
      </c>
      <c r="D414" s="11">
        <v>2.9578508732672041E-4</v>
      </c>
      <c r="E414" s="13">
        <v>2.0735E-2</v>
      </c>
      <c r="F414" s="11">
        <v>2.8889033004637731E-4</v>
      </c>
      <c r="G414" s="13">
        <v>2.3799999999999998E-2</v>
      </c>
      <c r="H414" s="11">
        <v>2.6751658247731359E-4</v>
      </c>
      <c r="J414">
        <f t="shared" si="6"/>
        <v>3.1700033472841996E-4</v>
      </c>
    </row>
    <row r="415" spans="1:10" x14ac:dyDescent="0.25">
      <c r="A415" s="11">
        <v>30</v>
      </c>
      <c r="B415" s="12">
        <v>3161.8226884000001</v>
      </c>
      <c r="C415" s="13">
        <v>3.1399999999999997E-2</v>
      </c>
      <c r="D415" s="11">
        <v>2.9509561159868613E-4</v>
      </c>
      <c r="E415" s="13">
        <v>2.0736000000000001E-2</v>
      </c>
      <c r="F415" s="11">
        <v>2.8820085431834297E-4</v>
      </c>
      <c r="G415" s="13">
        <v>2.3900000000000001E-2</v>
      </c>
      <c r="H415" s="11">
        <v>2.6682710674927926E-4</v>
      </c>
      <c r="J415">
        <f t="shared" si="6"/>
        <v>3.1627326974051074E-4</v>
      </c>
    </row>
    <row r="416" spans="1:10" x14ac:dyDescent="0.25">
      <c r="A416" s="11">
        <v>30</v>
      </c>
      <c r="B416" s="12">
        <v>3169.0745753000001</v>
      </c>
      <c r="C416" s="13">
        <v>3.1399999999999997E-2</v>
      </c>
      <c r="D416" s="11">
        <v>2.9440613587065185E-4</v>
      </c>
      <c r="E416" s="13">
        <v>2.0737999999999999E-2</v>
      </c>
      <c r="F416" s="11">
        <v>2.8751137859030869E-4</v>
      </c>
      <c r="G416" s="13">
        <v>2.3900000000000001E-2</v>
      </c>
      <c r="H416" s="11">
        <v>2.6613763102124497E-4</v>
      </c>
      <c r="J416">
        <f t="shared" si="6"/>
        <v>3.1554953228115029E-4</v>
      </c>
    </row>
    <row r="417" spans="1:10" x14ac:dyDescent="0.25">
      <c r="A417" s="11">
        <v>30</v>
      </c>
      <c r="B417" s="12">
        <v>3176.3264622000002</v>
      </c>
      <c r="C417" s="13">
        <v>3.1399999999999997E-2</v>
      </c>
      <c r="D417" s="11">
        <v>2.9371666014261751E-4</v>
      </c>
      <c r="E417" s="13">
        <v>2.0739E-2</v>
      </c>
      <c r="F417" s="11">
        <v>2.868219028622744E-4</v>
      </c>
      <c r="G417" s="13">
        <v>2.3900000000000001E-2</v>
      </c>
      <c r="H417" s="11">
        <v>2.6544815529321063E-4</v>
      </c>
      <c r="J417">
        <f t="shared" si="6"/>
        <v>3.1482909955904718E-4</v>
      </c>
    </row>
    <row r="418" spans="1:10" x14ac:dyDescent="0.25">
      <c r="A418" s="11">
        <v>30</v>
      </c>
      <c r="B418" s="12">
        <v>3183.5783491000002</v>
      </c>
      <c r="C418" s="13">
        <v>3.15E-2</v>
      </c>
      <c r="D418" s="11">
        <v>2.9233770868654889E-4</v>
      </c>
      <c r="E418" s="13">
        <v>2.0740000000000001E-2</v>
      </c>
      <c r="F418" s="11">
        <v>2.8613242713424006E-4</v>
      </c>
      <c r="G418" s="13">
        <v>2.3900000000000001E-2</v>
      </c>
      <c r="H418" s="11">
        <v>2.6475867956517635E-4</v>
      </c>
      <c r="J418">
        <f t="shared" si="6"/>
        <v>3.1411194899057558E-4</v>
      </c>
    </row>
    <row r="419" spans="1:10" x14ac:dyDescent="0.25">
      <c r="A419" s="11">
        <v>30</v>
      </c>
      <c r="B419" s="12">
        <v>3190.8302359999998</v>
      </c>
      <c r="C419" s="13">
        <v>3.15E-2</v>
      </c>
      <c r="D419" s="11">
        <v>2.9164823295851455E-4</v>
      </c>
      <c r="E419" s="13">
        <v>2.0742E-2</v>
      </c>
      <c r="F419" s="11">
        <v>2.8544295140620573E-4</v>
      </c>
      <c r="G419" s="13">
        <v>2.3900000000000001E-2</v>
      </c>
      <c r="H419" s="11">
        <v>2.6337972810910773E-4</v>
      </c>
      <c r="J419">
        <f t="shared" si="6"/>
        <v>3.133980581974152E-4</v>
      </c>
    </row>
    <row r="420" spans="1:10" x14ac:dyDescent="0.25">
      <c r="A420" s="11">
        <v>30</v>
      </c>
      <c r="B420" s="12">
        <v>3198.0821228999998</v>
      </c>
      <c r="C420" s="13">
        <v>3.15E-2</v>
      </c>
      <c r="D420" s="11">
        <v>2.9095875723048027E-4</v>
      </c>
      <c r="E420" s="13">
        <v>2.0743000000000001E-2</v>
      </c>
      <c r="F420" s="11">
        <v>2.8475347567817144E-4</v>
      </c>
      <c r="G420" s="13">
        <v>2.3900000000000001E-2</v>
      </c>
      <c r="H420" s="11">
        <v>2.6269025238107339E-4</v>
      </c>
      <c r="J420">
        <f t="shared" si="6"/>
        <v>3.1268740500422376E-4</v>
      </c>
    </row>
    <row r="421" spans="1:10" x14ac:dyDescent="0.25">
      <c r="A421" s="11">
        <v>30</v>
      </c>
      <c r="B421" s="12">
        <v>3205.3340097999999</v>
      </c>
      <c r="C421" s="13">
        <v>3.1600000000000003E-2</v>
      </c>
      <c r="D421" s="11">
        <v>2.9026928150244593E-4</v>
      </c>
      <c r="E421" s="13">
        <v>2.0743999999999999E-2</v>
      </c>
      <c r="F421" s="11">
        <v>2.840639999501371E-4</v>
      </c>
      <c r="G421" s="13">
        <v>2.4E-2</v>
      </c>
      <c r="H421" s="11">
        <v>2.6200077665303911E-4</v>
      </c>
      <c r="J421">
        <f t="shared" si="6"/>
        <v>3.1197996743634093E-4</v>
      </c>
    </row>
    <row r="422" spans="1:10" x14ac:dyDescent="0.25">
      <c r="A422" s="11">
        <v>30</v>
      </c>
      <c r="B422" s="12">
        <v>3212.5858966999999</v>
      </c>
      <c r="C422" s="13">
        <v>3.1600000000000003E-2</v>
      </c>
      <c r="D422" s="11">
        <v>2.8889033004637731E-4</v>
      </c>
      <c r="E422" s="13">
        <v>2.0746000000000001E-2</v>
      </c>
      <c r="F422" s="11">
        <v>2.8337452422210282E-4</v>
      </c>
      <c r="G422" s="13">
        <v>2.4E-2</v>
      </c>
      <c r="H422" s="11">
        <v>2.6131130092500477E-4</v>
      </c>
      <c r="J422">
        <f t="shared" si="6"/>
        <v>3.1127572371752299E-4</v>
      </c>
    </row>
    <row r="423" spans="1:10" x14ac:dyDescent="0.25">
      <c r="A423" s="11">
        <v>30</v>
      </c>
      <c r="B423" s="12">
        <v>3219.8377836</v>
      </c>
      <c r="C423" s="13">
        <v>3.1600000000000003E-2</v>
      </c>
      <c r="D423" s="11">
        <v>2.8820085431834297E-4</v>
      </c>
      <c r="E423" s="13">
        <v>2.0746999999999998E-2</v>
      </c>
      <c r="F423" s="11">
        <v>2.8268504849406848E-4</v>
      </c>
      <c r="G423" s="13">
        <v>2.4E-2</v>
      </c>
      <c r="H423" s="11">
        <v>2.6062182519697043E-4</v>
      </c>
      <c r="J423">
        <f t="shared" si="6"/>
        <v>3.1057465226770874E-4</v>
      </c>
    </row>
    <row r="424" spans="1:10" x14ac:dyDescent="0.25">
      <c r="A424" s="11">
        <v>30</v>
      </c>
      <c r="B424" s="12">
        <v>3227.0896705</v>
      </c>
      <c r="C424" s="13">
        <v>3.1600000000000003E-2</v>
      </c>
      <c r="D424" s="11">
        <v>2.8751137859030869E-4</v>
      </c>
      <c r="E424" s="13">
        <v>2.0747999999999999E-2</v>
      </c>
      <c r="F424" s="11">
        <v>2.8199557276603415E-4</v>
      </c>
      <c r="G424" s="13">
        <v>2.4E-2</v>
      </c>
      <c r="H424" s="11">
        <v>2.5993234946893615E-4</v>
      </c>
      <c r="J424">
        <f t="shared" si="6"/>
        <v>3.0987673170081501E-4</v>
      </c>
    </row>
    <row r="425" spans="1:10" x14ac:dyDescent="0.25">
      <c r="A425" s="11">
        <v>30</v>
      </c>
      <c r="B425" s="12">
        <v>3234.3415574000001</v>
      </c>
      <c r="C425" s="13">
        <v>3.1699999999999999E-2</v>
      </c>
      <c r="D425" s="11">
        <v>2.868219028622744E-4</v>
      </c>
      <c r="E425" s="13">
        <v>2.0750000000000001E-2</v>
      </c>
      <c r="F425" s="11">
        <v>2.8130609703799986E-4</v>
      </c>
      <c r="G425" s="13">
        <v>2.4E-2</v>
      </c>
      <c r="H425" s="11">
        <v>2.5924287374090181E-4</v>
      </c>
      <c r="J425">
        <f t="shared" si="6"/>
        <v>3.0918194082256206E-4</v>
      </c>
    </row>
    <row r="426" spans="1:10" x14ac:dyDescent="0.25">
      <c r="A426" s="11">
        <v>30</v>
      </c>
      <c r="B426" s="12">
        <v>3241.5934443000001</v>
      </c>
      <c r="C426" s="13">
        <v>3.1699999999999999E-2</v>
      </c>
      <c r="D426" s="11">
        <v>2.8544295140620573E-4</v>
      </c>
      <c r="E426" s="13">
        <v>2.0750999999999999E-2</v>
      </c>
      <c r="F426" s="11">
        <v>2.8061662130996552E-4</v>
      </c>
      <c r="G426" s="13">
        <v>2.4E-2</v>
      </c>
      <c r="H426" s="11">
        <v>2.5786392228483319E-4</v>
      </c>
      <c r="J426">
        <f t="shared" si="6"/>
        <v>3.0849025862832814E-4</v>
      </c>
    </row>
    <row r="427" spans="1:10" x14ac:dyDescent="0.25">
      <c r="A427" s="11">
        <v>30</v>
      </c>
      <c r="B427" s="12">
        <v>3248.8453312000001</v>
      </c>
      <c r="C427" s="13">
        <v>3.1699999999999999E-2</v>
      </c>
      <c r="D427" s="11">
        <v>2.8475347567817144E-4</v>
      </c>
      <c r="E427" s="13">
        <v>2.0752E-2</v>
      </c>
      <c r="F427" s="11">
        <v>2.7992714558193124E-4</v>
      </c>
      <c r="G427" s="13">
        <v>2.41E-2</v>
      </c>
      <c r="H427" s="11">
        <v>2.571744465567989E-4</v>
      </c>
      <c r="J427">
        <f t="shared" si="6"/>
        <v>3.0780166430103276E-4</v>
      </c>
    </row>
    <row r="428" spans="1:10" x14ac:dyDescent="0.25">
      <c r="A428" s="11">
        <v>30</v>
      </c>
      <c r="B428" s="12">
        <v>3256.0972181000002</v>
      </c>
      <c r="C428" s="13">
        <v>3.1699999999999999E-2</v>
      </c>
      <c r="D428" s="11">
        <v>2.840639999501371E-4</v>
      </c>
      <c r="E428" s="13">
        <v>2.0754000000000002E-2</v>
      </c>
      <c r="F428" s="11">
        <v>2.7923766985389696E-4</v>
      </c>
      <c r="G428" s="13">
        <v>2.41E-2</v>
      </c>
      <c r="H428" s="11">
        <v>2.5648497082876462E-4</v>
      </c>
      <c r="J428">
        <f t="shared" si="6"/>
        <v>3.0711613720904829E-4</v>
      </c>
    </row>
    <row r="429" spans="1:10" x14ac:dyDescent="0.25">
      <c r="A429" s="11">
        <v>30</v>
      </c>
      <c r="B429" s="12">
        <v>3263.3491049999998</v>
      </c>
      <c r="C429" s="13">
        <v>3.1800000000000002E-2</v>
      </c>
      <c r="D429" s="11">
        <v>2.8337452422210282E-4</v>
      </c>
      <c r="E429" s="13">
        <v>2.0754999999999999E-2</v>
      </c>
      <c r="F429" s="11">
        <v>2.7854819412586262E-4</v>
      </c>
      <c r="G429" s="13">
        <v>2.41E-2</v>
      </c>
      <c r="H429" s="11">
        <v>2.5579549510073028E-4</v>
      </c>
      <c r="J429">
        <f t="shared" si="6"/>
        <v>3.0643365690413932E-4</v>
      </c>
    </row>
    <row r="430" spans="1:10" x14ac:dyDescent="0.25">
      <c r="A430" s="11">
        <v>30</v>
      </c>
      <c r="B430" s="12">
        <v>3270.6009918999998</v>
      </c>
      <c r="C430" s="13">
        <v>3.1800000000000002E-2</v>
      </c>
      <c r="D430" s="11">
        <v>2.8268504849406848E-4</v>
      </c>
      <c r="E430" s="13">
        <v>2.0757000000000001E-2</v>
      </c>
      <c r="F430" s="11">
        <v>2.7785871839782828E-4</v>
      </c>
      <c r="G430" s="13">
        <v>2.41E-2</v>
      </c>
      <c r="H430" s="11">
        <v>2.5510601937269595E-4</v>
      </c>
      <c r="J430">
        <f t="shared" si="6"/>
        <v>3.0575420311942947E-4</v>
      </c>
    </row>
    <row r="431" spans="1:10" x14ac:dyDescent="0.25">
      <c r="A431" s="11">
        <v>30</v>
      </c>
      <c r="B431" s="12">
        <v>3277.8528787999999</v>
      </c>
      <c r="C431" s="13">
        <v>3.1800000000000002E-2</v>
      </c>
      <c r="D431" s="11">
        <v>2.8130609703799986E-4</v>
      </c>
      <c r="E431" s="13">
        <v>2.0757999999999999E-2</v>
      </c>
      <c r="F431" s="11">
        <v>2.77169242669794E-4</v>
      </c>
      <c r="G431" s="13">
        <v>2.41E-2</v>
      </c>
      <c r="H431" s="11">
        <v>2.5441654364466166E-4</v>
      </c>
      <c r="J431">
        <f t="shared" si="6"/>
        <v>3.0507775576739534E-4</v>
      </c>
    </row>
    <row r="432" spans="1:10" x14ac:dyDescent="0.25">
      <c r="A432" s="11">
        <v>30</v>
      </c>
      <c r="B432" s="12">
        <v>3285.1047656999999</v>
      </c>
      <c r="C432" s="13">
        <v>3.1800000000000002E-2</v>
      </c>
      <c r="D432" s="11">
        <v>2.8061662130996552E-4</v>
      </c>
      <c r="E432" s="13">
        <v>2.0759E-2</v>
      </c>
      <c r="F432" s="11">
        <v>2.7647976694175966E-4</v>
      </c>
      <c r="G432" s="13">
        <v>2.41E-2</v>
      </c>
      <c r="H432" s="11">
        <v>2.5372706791662732E-4</v>
      </c>
      <c r="J432">
        <f t="shared" si="6"/>
        <v>3.044042949378867E-4</v>
      </c>
    </row>
    <row r="433" spans="1:10" x14ac:dyDescent="0.25">
      <c r="A433" s="11">
        <v>30</v>
      </c>
      <c r="B433" s="12">
        <v>3292.3566526</v>
      </c>
      <c r="C433" s="13">
        <v>3.1900000000000005E-2</v>
      </c>
      <c r="D433" s="11">
        <v>2.7992714558193124E-4</v>
      </c>
      <c r="E433" s="13">
        <v>2.0761000000000002E-2</v>
      </c>
      <c r="F433" s="11">
        <v>2.7579029121372538E-4</v>
      </c>
      <c r="G433" s="13">
        <v>2.4199999999999999E-2</v>
      </c>
      <c r="H433" s="11">
        <v>2.5303759218859299E-4</v>
      </c>
      <c r="J433">
        <f t="shared" si="6"/>
        <v>3.0373380089617332E-4</v>
      </c>
    </row>
    <row r="434" spans="1:10" x14ac:dyDescent="0.25">
      <c r="A434" s="11">
        <v>30</v>
      </c>
      <c r="B434" s="12">
        <v>3299.6085395</v>
      </c>
      <c r="C434" s="13">
        <v>3.1900000000000005E-2</v>
      </c>
      <c r="D434" s="11">
        <v>2.7923766985389696E-4</v>
      </c>
      <c r="E434" s="13">
        <v>2.0761999999999999E-2</v>
      </c>
      <c r="F434" s="11">
        <v>2.7510081548569104E-4</v>
      </c>
      <c r="G434" s="13">
        <v>2.4199999999999999E-2</v>
      </c>
      <c r="H434" s="11">
        <v>2.523481164605587E-4</v>
      </c>
      <c r="J434">
        <f t="shared" si="6"/>
        <v>3.0306625408101686E-4</v>
      </c>
    </row>
    <row r="435" spans="1:10" x14ac:dyDescent="0.25">
      <c r="A435" s="11">
        <v>30</v>
      </c>
      <c r="B435" s="12">
        <v>3306.8604264000001</v>
      </c>
      <c r="C435" s="13">
        <v>3.1900000000000005E-2</v>
      </c>
      <c r="D435" s="11">
        <v>2.7854819412586262E-4</v>
      </c>
      <c r="E435" s="13">
        <v>2.0763E-2</v>
      </c>
      <c r="F435" s="11">
        <v>2.744113397576567E-4</v>
      </c>
      <c r="G435" s="13">
        <v>2.4199999999999999E-2</v>
      </c>
      <c r="H435" s="11">
        <v>2.5165864073252436E-4</v>
      </c>
      <c r="J435">
        <f t="shared" si="6"/>
        <v>3.0240163510276903E-4</v>
      </c>
    </row>
    <row r="436" spans="1:10" x14ac:dyDescent="0.25">
      <c r="A436" s="11">
        <v>30</v>
      </c>
      <c r="B436" s="12">
        <v>3314.1123133000001</v>
      </c>
      <c r="C436" s="13">
        <v>3.2000000000000001E-2</v>
      </c>
      <c r="D436" s="11">
        <v>2.7785871839782828E-4</v>
      </c>
      <c r="E436" s="13">
        <v>2.0764999999999999E-2</v>
      </c>
      <c r="F436" s="11">
        <v>2.7372186402962242E-4</v>
      </c>
      <c r="G436" s="13">
        <v>2.4199999999999999E-2</v>
      </c>
      <c r="H436" s="11">
        <v>2.5096916500449003E-4</v>
      </c>
      <c r="J436">
        <f t="shared" si="6"/>
        <v>3.0173992474149381E-4</v>
      </c>
    </row>
    <row r="437" spans="1:10" x14ac:dyDescent="0.25">
      <c r="A437" s="11">
        <v>30</v>
      </c>
      <c r="B437" s="12">
        <v>3321.3642002000001</v>
      </c>
      <c r="C437" s="13">
        <v>3.2000000000000001E-2</v>
      </c>
      <c r="D437" s="11">
        <v>2.7647976694175966E-4</v>
      </c>
      <c r="E437" s="13">
        <v>2.0766E-2</v>
      </c>
      <c r="F437" s="11">
        <v>2.7303238830158808E-4</v>
      </c>
      <c r="G437" s="13">
        <v>2.4199999999999999E-2</v>
      </c>
      <c r="H437" s="11">
        <v>2.5027968927645574E-4</v>
      </c>
      <c r="J437">
        <f t="shared" si="6"/>
        <v>3.0108110394511502E-4</v>
      </c>
    </row>
    <row r="438" spans="1:10" x14ac:dyDescent="0.25">
      <c r="A438" s="11">
        <v>30</v>
      </c>
      <c r="B438" s="12">
        <v>3328.6160871000002</v>
      </c>
      <c r="C438" s="13">
        <v>3.2000000000000001E-2</v>
      </c>
      <c r="D438" s="11">
        <v>2.7579029121372538E-4</v>
      </c>
      <c r="E438" s="13">
        <v>2.0767000000000001E-2</v>
      </c>
      <c r="F438" s="11">
        <v>2.723429125735538E-4</v>
      </c>
      <c r="G438" s="13">
        <v>2.4300000000000002E-2</v>
      </c>
      <c r="H438" s="11">
        <v>2.4890073782038718E-4</v>
      </c>
      <c r="J438">
        <f t="shared" si="6"/>
        <v>3.0042515382758749E-4</v>
      </c>
    </row>
    <row r="439" spans="1:10" x14ac:dyDescent="0.25">
      <c r="A439" s="11">
        <v>30</v>
      </c>
      <c r="B439" s="12">
        <v>3335.8679739999998</v>
      </c>
      <c r="C439" s="13">
        <v>3.2000000000000001E-2</v>
      </c>
      <c r="D439" s="11">
        <v>2.7510081548569104E-4</v>
      </c>
      <c r="E439" s="13">
        <v>2.0768999999999999E-2</v>
      </c>
      <c r="F439" s="11">
        <v>2.7165343684551951E-4</v>
      </c>
      <c r="G439" s="13">
        <v>2.4300000000000002E-2</v>
      </c>
      <c r="H439" s="11">
        <v>2.4821126209235284E-4</v>
      </c>
      <c r="J439">
        <f t="shared" si="6"/>
        <v>2.997720556670928E-4</v>
      </c>
    </row>
    <row r="440" spans="1:10" x14ac:dyDescent="0.25">
      <c r="A440" s="11">
        <v>30</v>
      </c>
      <c r="B440" s="12">
        <v>3343.1198608999998</v>
      </c>
      <c r="C440" s="13">
        <v>3.2100000000000004E-2</v>
      </c>
      <c r="D440" s="11">
        <v>2.744113397576567E-4</v>
      </c>
      <c r="E440" s="13">
        <v>2.077E-2</v>
      </c>
      <c r="F440" s="11">
        <v>2.7096396111748517E-4</v>
      </c>
      <c r="G440" s="13">
        <v>2.4300000000000002E-2</v>
      </c>
      <c r="H440" s="11">
        <v>2.475217863643185E-4</v>
      </c>
      <c r="J440">
        <f t="shared" si="6"/>
        <v>2.9912179090425746E-4</v>
      </c>
    </row>
    <row r="441" spans="1:10" x14ac:dyDescent="0.25">
      <c r="A441" s="11">
        <v>30</v>
      </c>
      <c r="B441" s="12">
        <v>3350.3717477999999</v>
      </c>
      <c r="C441" s="13">
        <v>3.2100000000000004E-2</v>
      </c>
      <c r="D441" s="11">
        <v>2.7372186402962242E-4</v>
      </c>
      <c r="E441" s="13">
        <v>2.0771000000000001E-2</v>
      </c>
      <c r="F441" s="11">
        <v>2.7027448538945084E-4</v>
      </c>
      <c r="G441" s="13">
        <v>2.4300000000000002E-2</v>
      </c>
      <c r="H441" s="11">
        <v>2.4683231063628422E-4</v>
      </c>
      <c r="J441">
        <f t="shared" si="6"/>
        <v>2.9847434114039541E-4</v>
      </c>
    </row>
    <row r="442" spans="1:10" x14ac:dyDescent="0.25">
      <c r="A442" s="11">
        <v>30</v>
      </c>
      <c r="B442" s="12">
        <v>3357.6236346999999</v>
      </c>
      <c r="C442" s="13">
        <v>3.2100000000000004E-2</v>
      </c>
      <c r="D442" s="11">
        <v>2.7303238830158808E-4</v>
      </c>
      <c r="E442" s="13">
        <v>2.0773E-2</v>
      </c>
      <c r="F442" s="11">
        <v>2.6958500966141655E-4</v>
      </c>
      <c r="G442" s="13">
        <v>2.4300000000000002E-2</v>
      </c>
      <c r="H442" s="11">
        <v>2.4614283490824988E-4</v>
      </c>
      <c r="J442">
        <f t="shared" si="6"/>
        <v>2.9782968813577254E-4</v>
      </c>
    </row>
    <row r="443" spans="1:10" x14ac:dyDescent="0.25">
      <c r="A443" s="11">
        <v>30</v>
      </c>
      <c r="B443" s="12">
        <v>3364.8755216</v>
      </c>
      <c r="C443" s="13">
        <v>3.2199999999999999E-2</v>
      </c>
      <c r="D443" s="11">
        <v>2.723429125735538E-4</v>
      </c>
      <c r="E443" s="13">
        <v>2.0774000000000001E-2</v>
      </c>
      <c r="F443" s="11">
        <v>2.6889553393338221E-4</v>
      </c>
      <c r="G443" s="13">
        <v>2.4300000000000002E-2</v>
      </c>
      <c r="H443" s="11">
        <v>2.4545335918021554E-4</v>
      </c>
      <c r="J443">
        <f t="shared" si="6"/>
        <v>2.9718781380789371E-4</v>
      </c>
    </row>
    <row r="444" spans="1:10" x14ac:dyDescent="0.25">
      <c r="A444" s="11">
        <v>30</v>
      </c>
      <c r="B444" s="12">
        <v>3372.1274085</v>
      </c>
      <c r="C444" s="13">
        <v>3.2199999999999999E-2</v>
      </c>
      <c r="D444" s="11">
        <v>2.7165343684551951E-4</v>
      </c>
      <c r="E444" s="13">
        <v>2.0775000000000002E-2</v>
      </c>
      <c r="F444" s="11">
        <v>2.6820605820534788E-4</v>
      </c>
      <c r="G444" s="13">
        <v>2.4400000000000002E-2</v>
      </c>
      <c r="H444" s="11">
        <v>2.4476388345218126E-4</v>
      </c>
      <c r="J444">
        <f t="shared" si="6"/>
        <v>2.9654870022981222E-4</v>
      </c>
    </row>
    <row r="445" spans="1:10" x14ac:dyDescent="0.25">
      <c r="A445" s="11">
        <v>30</v>
      </c>
      <c r="B445" s="12">
        <v>3379.3792954</v>
      </c>
      <c r="C445" s="13">
        <v>3.2199999999999999E-2</v>
      </c>
      <c r="D445" s="11">
        <v>2.7027448538945084E-4</v>
      </c>
      <c r="E445" s="13">
        <v>2.0777E-2</v>
      </c>
      <c r="F445" s="11">
        <v>2.6820605820534788E-4</v>
      </c>
      <c r="G445" s="13">
        <v>2.4400000000000002E-2</v>
      </c>
      <c r="H445" s="11">
        <v>2.4407440772414695E-4</v>
      </c>
      <c r="J445">
        <f t="shared" si="6"/>
        <v>2.9591232962846066E-4</v>
      </c>
    </row>
    <row r="446" spans="1:10" x14ac:dyDescent="0.25">
      <c r="A446" s="11">
        <v>30</v>
      </c>
      <c r="B446" s="12">
        <v>3386.6311823000001</v>
      </c>
      <c r="C446" s="13">
        <v>3.2199999999999999E-2</v>
      </c>
      <c r="D446" s="11">
        <v>2.6958500966141655E-4</v>
      </c>
      <c r="E446" s="13">
        <v>2.0778000000000001E-2</v>
      </c>
      <c r="F446" s="11">
        <v>2.6751658247731359E-4</v>
      </c>
      <c r="G446" s="13">
        <v>2.4400000000000002E-2</v>
      </c>
      <c r="H446" s="11">
        <v>2.4338493199611261E-4</v>
      </c>
      <c r="J446">
        <f t="shared" si="6"/>
        <v>2.9527868438300356E-4</v>
      </c>
    </row>
    <row r="447" spans="1:10" x14ac:dyDescent="0.25">
      <c r="A447" s="11">
        <v>30</v>
      </c>
      <c r="B447" s="12">
        <v>3393.8830692000001</v>
      </c>
      <c r="C447" s="13">
        <v>3.2300000000000002E-2</v>
      </c>
      <c r="D447" s="11">
        <v>2.6889553393338221E-4</v>
      </c>
      <c r="E447" s="13">
        <v>2.0778999999999999E-2</v>
      </c>
      <c r="F447" s="11">
        <v>2.6682710674927926E-4</v>
      </c>
      <c r="G447" s="13">
        <v>2.4400000000000002E-2</v>
      </c>
      <c r="H447" s="11">
        <v>2.4269545626807833E-4</v>
      </c>
      <c r="J447">
        <f t="shared" si="6"/>
        <v>2.9464774702321085E-4</v>
      </c>
    </row>
    <row r="448" spans="1:10" x14ac:dyDescent="0.25">
      <c r="A448" s="11">
        <v>30</v>
      </c>
      <c r="B448" s="12">
        <v>3401.1349561000002</v>
      </c>
      <c r="C448" s="13">
        <v>3.2300000000000002E-2</v>
      </c>
      <c r="D448" s="11">
        <v>2.6820605820534788E-4</v>
      </c>
      <c r="E448" s="13">
        <v>2.0781000000000001E-2</v>
      </c>
      <c r="F448" s="11">
        <v>2.6613763102124497E-4</v>
      </c>
      <c r="G448" s="13">
        <v>2.4400000000000002E-2</v>
      </c>
      <c r="H448" s="11">
        <v>2.4200598054004399E-4</v>
      </c>
      <c r="J448">
        <f t="shared" si="6"/>
        <v>2.9401950022785216E-4</v>
      </c>
    </row>
    <row r="449" spans="1:10" x14ac:dyDescent="0.25">
      <c r="A449" s="11">
        <v>30</v>
      </c>
      <c r="B449" s="12">
        <v>3408.3868429999998</v>
      </c>
      <c r="C449" s="13">
        <v>3.2300000000000002E-2</v>
      </c>
      <c r="D449" s="11">
        <v>2.6751658247731359E-4</v>
      </c>
      <c r="E449" s="13">
        <v>2.0781999999999998E-2</v>
      </c>
      <c r="F449" s="11">
        <v>2.6544815529321063E-4</v>
      </c>
      <c r="G449" s="13">
        <v>2.4400000000000002E-2</v>
      </c>
      <c r="H449" s="11">
        <v>2.4131650481200968E-4</v>
      </c>
      <c r="J449">
        <f t="shared" si="6"/>
        <v>2.933939268231121E-4</v>
      </c>
    </row>
    <row r="450" spans="1:10" x14ac:dyDescent="0.25">
      <c r="A450" s="11">
        <v>30</v>
      </c>
      <c r="B450" s="12">
        <v>3415.6387298999998</v>
      </c>
      <c r="C450" s="13">
        <v>3.2300000000000002E-2</v>
      </c>
      <c r="D450" s="11">
        <v>2.6682710674927926E-4</v>
      </c>
      <c r="E450" s="13">
        <v>2.0782999999999999E-2</v>
      </c>
      <c r="F450" s="11">
        <v>2.6475867956517635E-4</v>
      </c>
      <c r="G450" s="13">
        <v>2.4500000000000001E-2</v>
      </c>
      <c r="H450" s="11">
        <v>2.4062702908397539E-4</v>
      </c>
      <c r="J450">
        <f t="shared" si="6"/>
        <v>2.9277100978102483E-4</v>
      </c>
    </row>
    <row r="451" spans="1:10" x14ac:dyDescent="0.25">
      <c r="A451" s="11">
        <v>30</v>
      </c>
      <c r="B451" s="12">
        <v>3422.8906167999999</v>
      </c>
      <c r="C451" s="13">
        <v>3.2399999999999998E-2</v>
      </c>
      <c r="D451" s="11">
        <v>2.6613763102124497E-4</v>
      </c>
      <c r="E451" s="13">
        <v>2.0784999999999998E-2</v>
      </c>
      <c r="F451" s="11">
        <v>2.6406920383714207E-4</v>
      </c>
      <c r="G451" s="13">
        <v>2.4500000000000001E-2</v>
      </c>
      <c r="H451" s="11">
        <v>2.3993755335594106E-4</v>
      </c>
      <c r="J451">
        <f t="shared" si="6"/>
        <v>2.9215073221792944E-4</v>
      </c>
    </row>
    <row r="452" spans="1:10" x14ac:dyDescent="0.25">
      <c r="A452" s="11">
        <v>30</v>
      </c>
      <c r="B452" s="12">
        <v>3430.1425036999999</v>
      </c>
      <c r="C452" s="13">
        <v>3.2399999999999998E-2</v>
      </c>
      <c r="D452" s="11">
        <v>2.6544815529321063E-4</v>
      </c>
      <c r="E452" s="13">
        <v>2.0785999999999999E-2</v>
      </c>
      <c r="F452" s="11">
        <v>2.6337972810910773E-4</v>
      </c>
      <c r="G452" s="13">
        <v>2.4500000000000001E-2</v>
      </c>
      <c r="H452" s="11">
        <v>2.3924807762790677E-4</v>
      </c>
      <c r="J452">
        <f t="shared" si="6"/>
        <v>2.9153307739294434E-4</v>
      </c>
    </row>
    <row r="453" spans="1:10" x14ac:dyDescent="0.25">
      <c r="A453" s="11">
        <v>30</v>
      </c>
      <c r="B453" s="12">
        <v>3437.3943906</v>
      </c>
      <c r="C453" s="13">
        <v>3.2399999999999998E-2</v>
      </c>
      <c r="D453" s="11">
        <v>2.6475867956517635E-4</v>
      </c>
      <c r="E453" s="13">
        <v>2.0788000000000001E-2</v>
      </c>
      <c r="F453" s="11">
        <v>2.6269025238107339E-4</v>
      </c>
      <c r="G453" s="13">
        <v>2.4500000000000001E-2</v>
      </c>
      <c r="H453" s="11">
        <v>2.3855860189987243E-4</v>
      </c>
      <c r="J453">
        <f t="shared" si="6"/>
        <v>2.9091802870646134E-4</v>
      </c>
    </row>
    <row r="454" spans="1:10" x14ac:dyDescent="0.25">
      <c r="A454" s="11">
        <v>30</v>
      </c>
      <c r="B454" s="12">
        <v>3444.6462775</v>
      </c>
      <c r="C454" s="13">
        <v>3.2499999999999994E-2</v>
      </c>
      <c r="D454" s="11">
        <v>2.6406920383714207E-4</v>
      </c>
      <c r="E454" s="13">
        <v>2.0789000000000002E-2</v>
      </c>
      <c r="F454" s="11">
        <v>2.6200077665303911E-4</v>
      </c>
      <c r="G454" s="13">
        <v>2.4500000000000001E-2</v>
      </c>
      <c r="H454" s="11">
        <v>2.378691261718381E-4</v>
      </c>
      <c r="J454">
        <f t="shared" ref="J454:J517" si="7">1/B454</f>
        <v>2.9030556969865829E-4</v>
      </c>
    </row>
    <row r="455" spans="1:10" x14ac:dyDescent="0.25">
      <c r="A455" s="11">
        <v>30</v>
      </c>
      <c r="B455" s="12">
        <v>3451.8981644</v>
      </c>
      <c r="C455" s="13">
        <v>3.2499999999999994E-2</v>
      </c>
      <c r="D455" s="11">
        <v>2.6269025238107339E-4</v>
      </c>
      <c r="E455" s="13">
        <v>2.0789999999999999E-2</v>
      </c>
      <c r="F455" s="11">
        <v>2.6200077665303911E-4</v>
      </c>
      <c r="G455" s="13">
        <v>2.46E-2</v>
      </c>
      <c r="H455" s="11">
        <v>2.3717965044380381E-4</v>
      </c>
      <c r="J455">
        <f t="shared" si="7"/>
        <v>2.8969568404803081E-4</v>
      </c>
    </row>
    <row r="456" spans="1:10" x14ac:dyDescent="0.25">
      <c r="A456" s="11">
        <v>30</v>
      </c>
      <c r="B456" s="12">
        <v>3459.1500513000001</v>
      </c>
      <c r="C456" s="13">
        <v>3.2499999999999994E-2</v>
      </c>
      <c r="D456" s="11">
        <v>2.6200077665303911E-4</v>
      </c>
      <c r="E456" s="13">
        <v>2.0792000000000001E-2</v>
      </c>
      <c r="F456" s="11">
        <v>2.6131130092500477E-4</v>
      </c>
      <c r="G456" s="13">
        <v>2.46E-2</v>
      </c>
      <c r="H456" s="11">
        <v>2.364901747157695E-4</v>
      </c>
      <c r="J456">
        <f t="shared" si="7"/>
        <v>2.8908835556994269E-4</v>
      </c>
    </row>
    <row r="457" spans="1:10" x14ac:dyDescent="0.25">
      <c r="A457" s="11">
        <v>30</v>
      </c>
      <c r="B457" s="12">
        <v>3466.4019382000001</v>
      </c>
      <c r="C457" s="13">
        <v>3.2499999999999994E-2</v>
      </c>
      <c r="D457" s="11">
        <v>2.6131130092500477E-4</v>
      </c>
      <c r="E457" s="13">
        <v>2.0792999999999999E-2</v>
      </c>
      <c r="F457" s="11">
        <v>2.6062182519697043E-4</v>
      </c>
      <c r="G457" s="13">
        <v>2.46E-2</v>
      </c>
      <c r="H457" s="11">
        <v>2.3580069898773516E-4</v>
      </c>
      <c r="J457">
        <f t="shared" si="7"/>
        <v>2.8848356821519389E-4</v>
      </c>
    </row>
    <row r="458" spans="1:10" x14ac:dyDescent="0.25">
      <c r="A458" s="11">
        <v>30</v>
      </c>
      <c r="B458" s="12">
        <v>3473.6538251000002</v>
      </c>
      <c r="C458" s="13">
        <v>3.2599999999999997E-2</v>
      </c>
      <c r="D458" s="11">
        <v>2.6062182519697043E-4</v>
      </c>
      <c r="E458" s="13">
        <v>2.0794E-2</v>
      </c>
      <c r="F458" s="11">
        <v>2.5993234946893615E-4</v>
      </c>
      <c r="G458" s="13">
        <v>2.46E-2</v>
      </c>
      <c r="H458" s="11">
        <v>2.3511122325970088E-4</v>
      </c>
      <c r="J458">
        <f t="shared" si="7"/>
        <v>2.8788130606860685E-4</v>
      </c>
    </row>
    <row r="459" spans="1:10" x14ac:dyDescent="0.25">
      <c r="A459" s="11">
        <v>30</v>
      </c>
      <c r="B459" s="12">
        <v>3480.9057119999998</v>
      </c>
      <c r="C459" s="13">
        <v>3.2599999999999997E-2</v>
      </c>
      <c r="D459" s="11">
        <v>2.5993234946893615E-4</v>
      </c>
      <c r="E459" s="13">
        <v>2.0795999999999999E-2</v>
      </c>
      <c r="F459" s="11">
        <v>2.5924287374090181E-4</v>
      </c>
      <c r="G459" s="13">
        <v>2.46E-2</v>
      </c>
      <c r="H459" s="11">
        <v>2.3442174753166654E-4</v>
      </c>
      <c r="J459">
        <f t="shared" si="7"/>
        <v>2.8728155334763059E-4</v>
      </c>
    </row>
    <row r="460" spans="1:10" x14ac:dyDescent="0.25">
      <c r="A460" s="11">
        <v>30</v>
      </c>
      <c r="B460" s="12">
        <v>3488.1575988999998</v>
      </c>
      <c r="C460" s="13">
        <v>3.2599999999999997E-2</v>
      </c>
      <c r="D460" s="11">
        <v>2.5924287374090181E-4</v>
      </c>
      <c r="E460" s="13">
        <v>2.0797E-2</v>
      </c>
      <c r="F460" s="11">
        <v>2.5855339801286747E-4</v>
      </c>
      <c r="G460" s="13">
        <v>2.46E-2</v>
      </c>
      <c r="H460" s="11">
        <v>2.3373227180363223E-4</v>
      </c>
      <c r="J460">
        <f t="shared" si="7"/>
        <v>2.8668429440096194E-4</v>
      </c>
    </row>
    <row r="461" spans="1:10" x14ac:dyDescent="0.25">
      <c r="A461" s="11">
        <v>30</v>
      </c>
      <c r="B461" s="12">
        <v>3495.4094857999999</v>
      </c>
      <c r="C461" s="13">
        <v>3.2599999999999997E-2</v>
      </c>
      <c r="D461" s="11">
        <v>2.5855339801286747E-4</v>
      </c>
      <c r="E461" s="13">
        <v>2.0798000000000001E-2</v>
      </c>
      <c r="F461" s="11">
        <v>2.5786392228483319E-4</v>
      </c>
      <c r="G461" s="13">
        <v>2.47E-2</v>
      </c>
      <c r="H461" s="11">
        <v>2.3304279607559795E-4</v>
      </c>
      <c r="J461">
        <f t="shared" si="7"/>
        <v>2.86089513707184E-4</v>
      </c>
    </row>
    <row r="462" spans="1:10" x14ac:dyDescent="0.25">
      <c r="A462" s="11">
        <v>30</v>
      </c>
      <c r="B462" s="12">
        <v>3502.6613726999999</v>
      </c>
      <c r="C462" s="13">
        <v>3.27E-2</v>
      </c>
      <c r="D462" s="11">
        <v>2.5786392228483319E-4</v>
      </c>
      <c r="E462" s="13">
        <v>2.0799999999999999E-2</v>
      </c>
      <c r="F462" s="11">
        <v>2.5786392228483319E-4</v>
      </c>
      <c r="G462" s="13">
        <v>2.47E-2</v>
      </c>
      <c r="H462" s="11">
        <v>2.3235332034756361E-4</v>
      </c>
      <c r="J462">
        <f t="shared" si="7"/>
        <v>2.8549719587342171E-4</v>
      </c>
    </row>
    <row r="463" spans="1:10" x14ac:dyDescent="0.25">
      <c r="A463" s="11">
        <v>30</v>
      </c>
      <c r="B463" s="12">
        <v>3509.9132595999999</v>
      </c>
      <c r="C463" s="13">
        <v>3.27E-2</v>
      </c>
      <c r="D463" s="11">
        <v>2.571744465567989E-4</v>
      </c>
      <c r="E463" s="13">
        <v>2.0801E-2</v>
      </c>
      <c r="F463" s="11">
        <v>2.571744465567989E-4</v>
      </c>
      <c r="G463" s="13">
        <v>2.47E-2</v>
      </c>
      <c r="H463" s="11">
        <v>2.3166384461952927E-4</v>
      </c>
      <c r="J463">
        <f t="shared" si="7"/>
        <v>2.8490732563401377E-4</v>
      </c>
    </row>
    <row r="464" spans="1:10" x14ac:dyDescent="0.25">
      <c r="A464" s="11">
        <v>30</v>
      </c>
      <c r="B464" s="12">
        <v>3517.1651465</v>
      </c>
      <c r="C464" s="13">
        <v>3.27E-2</v>
      </c>
      <c r="D464" s="11">
        <v>2.5648497082876462E-4</v>
      </c>
      <c r="E464" s="13">
        <v>2.0801999999999998E-2</v>
      </c>
      <c r="F464" s="11">
        <v>2.5648497082876462E-4</v>
      </c>
      <c r="G464" s="13">
        <v>2.47E-2</v>
      </c>
      <c r="H464" s="11">
        <v>2.3166384461952927E-4</v>
      </c>
      <c r="J464">
        <f t="shared" si="7"/>
        <v>2.8431988784920138E-4</v>
      </c>
    </row>
    <row r="465" spans="1:10" x14ac:dyDescent="0.25">
      <c r="A465" s="11">
        <v>30</v>
      </c>
      <c r="B465" s="12">
        <v>3524.4170334</v>
      </c>
      <c r="C465" s="13">
        <v>3.2799999999999996E-2</v>
      </c>
      <c r="D465" s="11">
        <v>2.5579549510073028E-4</v>
      </c>
      <c r="E465" s="13">
        <v>2.0804E-2</v>
      </c>
      <c r="F465" s="11">
        <v>2.5579549510073028E-4</v>
      </c>
      <c r="G465" s="13">
        <v>2.47E-2</v>
      </c>
      <c r="H465" s="11">
        <v>2.3097436889149499E-4</v>
      </c>
      <c r="J465">
        <f t="shared" si="7"/>
        <v>2.8373486750383266E-4</v>
      </c>
    </row>
    <row r="466" spans="1:10" x14ac:dyDescent="0.25">
      <c r="A466" s="11">
        <v>30</v>
      </c>
      <c r="B466" s="12">
        <v>3531.6689203000001</v>
      </c>
      <c r="C466" s="13">
        <v>3.2799999999999996E-2</v>
      </c>
      <c r="D466" s="11">
        <v>2.5510601937269595E-4</v>
      </c>
      <c r="E466" s="13">
        <v>2.0805000000000001E-2</v>
      </c>
      <c r="F466" s="11">
        <v>2.5510601937269595E-4</v>
      </c>
      <c r="G466" s="13">
        <v>2.47E-2</v>
      </c>
      <c r="H466" s="11">
        <v>2.3028489316346065E-4</v>
      </c>
      <c r="J466">
        <f t="shared" si="7"/>
        <v>2.831522497060835E-4</v>
      </c>
    </row>
    <row r="467" spans="1:10" x14ac:dyDescent="0.25">
      <c r="A467" s="11">
        <v>30</v>
      </c>
      <c r="B467" s="12">
        <v>3538.9208072000001</v>
      </c>
      <c r="C467" s="13">
        <v>3.2799999999999996E-2</v>
      </c>
      <c r="D467" s="11">
        <v>2.5441654364466166E-4</v>
      </c>
      <c r="E467" s="13">
        <v>2.0806000000000002E-2</v>
      </c>
      <c r="F467" s="11">
        <v>2.5441654364466166E-4</v>
      </c>
      <c r="G467" s="13">
        <v>2.4799999999999999E-2</v>
      </c>
      <c r="H467" s="11">
        <v>2.2938857471701605E-4</v>
      </c>
      <c r="J467">
        <f t="shared" si="7"/>
        <v>2.82572019686194E-4</v>
      </c>
    </row>
    <row r="468" spans="1:10" x14ac:dyDescent="0.25">
      <c r="A468" s="11">
        <v>30</v>
      </c>
      <c r="B468" s="12">
        <v>3546.1726941000002</v>
      </c>
      <c r="C468" s="13">
        <v>3.2799999999999996E-2</v>
      </c>
      <c r="D468" s="11">
        <v>2.5372706791662732E-4</v>
      </c>
      <c r="E468" s="13">
        <v>2.0808E-2</v>
      </c>
      <c r="F468" s="11">
        <v>2.5441654364466166E-4</v>
      </c>
      <c r="G468" s="13">
        <v>2.4799999999999999E-2</v>
      </c>
      <c r="H468" s="11">
        <v>2.2876804656178518E-4</v>
      </c>
      <c r="J468">
        <f t="shared" si="7"/>
        <v>2.8199416279522016E-4</v>
      </c>
    </row>
    <row r="469" spans="1:10" x14ac:dyDescent="0.25">
      <c r="A469" s="11">
        <v>30</v>
      </c>
      <c r="B469" s="12">
        <v>3553.4245809999998</v>
      </c>
      <c r="C469" s="13">
        <v>3.2899999999999999E-2</v>
      </c>
      <c r="D469" s="11">
        <v>2.5303759218859299E-4</v>
      </c>
      <c r="E469" s="13">
        <v>2.0809000000000001E-2</v>
      </c>
      <c r="F469" s="11">
        <v>2.5372706791662732E-4</v>
      </c>
      <c r="G469" s="13">
        <v>2.4799999999999999E-2</v>
      </c>
      <c r="H469" s="11">
        <v>2.2814751840655433E-4</v>
      </c>
      <c r="J469">
        <f t="shared" si="7"/>
        <v>2.814186645038014E-4</v>
      </c>
    </row>
    <row r="470" spans="1:10" x14ac:dyDescent="0.25">
      <c r="A470" s="11">
        <v>30</v>
      </c>
      <c r="B470" s="12">
        <v>3560.6764678999998</v>
      </c>
      <c r="C470" s="13">
        <v>3.2899999999999999E-2</v>
      </c>
      <c r="D470" s="11">
        <v>2.523481164605587E-4</v>
      </c>
      <c r="E470" s="13">
        <v>2.0809999999999999E-2</v>
      </c>
      <c r="F470" s="11">
        <v>2.5303759218859299E-4</v>
      </c>
      <c r="G470" s="13">
        <v>2.4799999999999999E-2</v>
      </c>
      <c r="H470" s="11">
        <v>2.2752699025132344E-4</v>
      </c>
      <c r="J470">
        <f t="shared" si="7"/>
        <v>2.8084551040094232E-4</v>
      </c>
    </row>
    <row r="471" spans="1:10" x14ac:dyDescent="0.25">
      <c r="A471" s="11">
        <v>30</v>
      </c>
      <c r="B471" s="12">
        <v>3567.9283547999999</v>
      </c>
      <c r="C471" s="13">
        <v>3.2899999999999999E-2</v>
      </c>
      <c r="D471" s="11">
        <v>2.5165864073252436E-4</v>
      </c>
      <c r="E471" s="13">
        <v>2.0812000000000001E-2</v>
      </c>
      <c r="F471" s="11">
        <v>2.523481164605587E-4</v>
      </c>
      <c r="G471" s="13">
        <v>2.4799999999999999E-2</v>
      </c>
      <c r="H471" s="11">
        <v>2.268375145232891E-4</v>
      </c>
      <c r="J471">
        <f t="shared" si="7"/>
        <v>2.8027468619281032E-4</v>
      </c>
    </row>
    <row r="472" spans="1:10" x14ac:dyDescent="0.25">
      <c r="A472" s="11">
        <v>30</v>
      </c>
      <c r="B472" s="12">
        <v>3575.1802416999999</v>
      </c>
      <c r="C472" s="13">
        <v>3.3000000000000002E-2</v>
      </c>
      <c r="D472" s="11">
        <v>2.5096916500449003E-4</v>
      </c>
      <c r="E472" s="13">
        <v>2.0812999999999998E-2</v>
      </c>
      <c r="F472" s="11">
        <v>2.5165864073252436E-4</v>
      </c>
      <c r="G472" s="13">
        <v>2.4899999999999999E-2</v>
      </c>
      <c r="H472" s="11">
        <v>2.2621698636805823E-4</v>
      </c>
      <c r="J472">
        <f t="shared" si="7"/>
        <v>2.7970617770154701E-4</v>
      </c>
    </row>
    <row r="473" spans="1:10" x14ac:dyDescent="0.25">
      <c r="A473" s="11">
        <v>30</v>
      </c>
      <c r="B473" s="12">
        <v>3582.4321285999999</v>
      </c>
      <c r="C473" s="13">
        <v>3.3000000000000002E-2</v>
      </c>
      <c r="D473" s="11">
        <v>2.5027968927645574E-4</v>
      </c>
      <c r="E473" s="13">
        <v>2.0814000000000003E-2</v>
      </c>
      <c r="F473" s="11">
        <v>2.5165864073252436E-4</v>
      </c>
      <c r="G473" s="13">
        <v>2.4899999999999999E-2</v>
      </c>
      <c r="H473" s="11">
        <v>2.2559645821282733E-4</v>
      </c>
      <c r="J473">
        <f t="shared" si="7"/>
        <v>2.7913997086409449E-4</v>
      </c>
    </row>
    <row r="474" spans="1:10" x14ac:dyDescent="0.25">
      <c r="A474" s="11">
        <v>30</v>
      </c>
      <c r="B474" s="12">
        <v>3589.6840155</v>
      </c>
      <c r="C474" s="13">
        <v>3.3000000000000002E-2</v>
      </c>
      <c r="D474" s="11">
        <v>2.4959021354842146E-4</v>
      </c>
      <c r="E474" s="13">
        <v>2.0815E-2</v>
      </c>
      <c r="F474" s="11">
        <v>2.5096916500449003E-4</v>
      </c>
      <c r="G474" s="13">
        <v>2.4899999999999999E-2</v>
      </c>
      <c r="H474" s="11">
        <v>2.2497593005759646E-4</v>
      </c>
      <c r="J474">
        <f t="shared" si="7"/>
        <v>2.7857605173103574E-4</v>
      </c>
    </row>
    <row r="475" spans="1:10" x14ac:dyDescent="0.25">
      <c r="A475" s="11">
        <v>30</v>
      </c>
      <c r="B475" s="12">
        <v>3596.9359024</v>
      </c>
      <c r="C475" s="13">
        <v>3.3000000000000002E-2</v>
      </c>
      <c r="D475" s="11">
        <v>2.4890073782038718E-4</v>
      </c>
      <c r="E475" s="13">
        <v>2.0817000000000002E-2</v>
      </c>
      <c r="F475" s="11">
        <v>2.5027968927645574E-4</v>
      </c>
      <c r="G475" s="13">
        <v>2.4899999999999999E-2</v>
      </c>
      <c r="H475" s="11">
        <v>2.2435540190236556E-4</v>
      </c>
      <c r="J475">
        <f t="shared" si="7"/>
        <v>2.7801440646544896E-4</v>
      </c>
    </row>
    <row r="476" spans="1:10" x14ac:dyDescent="0.25">
      <c r="A476" s="11">
        <v>30</v>
      </c>
      <c r="B476" s="12">
        <v>3604.1877893000001</v>
      </c>
      <c r="C476" s="13">
        <v>3.3099999999999997E-2</v>
      </c>
      <c r="D476" s="11">
        <v>2.4821126209235284E-4</v>
      </c>
      <c r="E476" s="13">
        <v>2.0818E-2</v>
      </c>
      <c r="F476" s="11">
        <v>2.4959021354842146E-4</v>
      </c>
      <c r="G476" s="13">
        <v>2.4899999999999999E-2</v>
      </c>
      <c r="H476" s="11">
        <v>2.2373487374713471E-4</v>
      </c>
      <c r="J476">
        <f t="shared" si="7"/>
        <v>2.7745502134177602E-4</v>
      </c>
    </row>
    <row r="477" spans="1:10" x14ac:dyDescent="0.25">
      <c r="A477" s="11">
        <v>30</v>
      </c>
      <c r="B477" s="12">
        <v>3611.4396762000001</v>
      </c>
      <c r="C477" s="13">
        <v>3.3099999999999997E-2</v>
      </c>
      <c r="D477" s="11">
        <v>2.475217863643185E-4</v>
      </c>
      <c r="E477" s="13">
        <v>2.0818999999999997E-2</v>
      </c>
      <c r="F477" s="11">
        <v>2.4890073782038718E-4</v>
      </c>
      <c r="G477" s="13">
        <v>2.4899999999999999E-2</v>
      </c>
      <c r="H477" s="11">
        <v>2.2311434559190381E-4</v>
      </c>
      <c r="J477">
        <f t="shared" si="7"/>
        <v>2.7689788274470417E-4</v>
      </c>
    </row>
    <row r="478" spans="1:10" x14ac:dyDescent="0.25">
      <c r="A478" s="11">
        <v>30</v>
      </c>
      <c r="B478" s="12">
        <v>3618.6915631000002</v>
      </c>
      <c r="C478" s="13">
        <v>3.3099999999999997E-2</v>
      </c>
      <c r="D478" s="11">
        <v>2.4683231063628422E-4</v>
      </c>
      <c r="E478" s="13">
        <v>2.0820999999999999E-2</v>
      </c>
      <c r="F478" s="11">
        <v>2.4890073782038718E-4</v>
      </c>
      <c r="G478" s="13">
        <v>2.5000000000000001E-2</v>
      </c>
      <c r="H478" s="11">
        <v>2.2249381743667294E-4</v>
      </c>
      <c r="J478">
        <f t="shared" si="7"/>
        <v>2.7634297716806148E-4</v>
      </c>
    </row>
    <row r="479" spans="1:10" x14ac:dyDescent="0.25">
      <c r="A479" s="11">
        <v>30</v>
      </c>
      <c r="B479" s="12">
        <v>3625.9434500000002</v>
      </c>
      <c r="C479" s="13">
        <v>3.32E-2</v>
      </c>
      <c r="D479" s="11">
        <v>2.4614283490824988E-4</v>
      </c>
      <c r="E479" s="13">
        <v>2.0822E-2</v>
      </c>
      <c r="F479" s="11">
        <v>2.4821126209235284E-4</v>
      </c>
      <c r="G479" s="13">
        <v>2.5000000000000001E-2</v>
      </c>
      <c r="H479" s="11">
        <v>2.2187328928144204E-4</v>
      </c>
      <c r="J479">
        <f t="shared" si="7"/>
        <v>2.7579029121372532E-4</v>
      </c>
    </row>
    <row r="480" spans="1:10" x14ac:dyDescent="0.25">
      <c r="A480" s="11">
        <v>30</v>
      </c>
      <c r="B480" s="12">
        <v>3633.1953368999998</v>
      </c>
      <c r="C480" s="13">
        <v>3.32E-2</v>
      </c>
      <c r="D480" s="11">
        <v>2.4545335918021554E-4</v>
      </c>
      <c r="E480" s="13">
        <v>2.0823000000000001E-2</v>
      </c>
      <c r="F480" s="11">
        <v>2.475217863643185E-4</v>
      </c>
      <c r="G480" s="13">
        <v>2.5000000000000001E-2</v>
      </c>
      <c r="H480" s="11">
        <v>2.2132170869901461E-4</v>
      </c>
      <c r="J480">
        <f t="shared" si="7"/>
        <v>2.7523981159054427E-4</v>
      </c>
    </row>
    <row r="481" spans="1:10" x14ac:dyDescent="0.25">
      <c r="A481" s="11">
        <v>30</v>
      </c>
      <c r="B481" s="12">
        <v>3640.4472237999998</v>
      </c>
      <c r="C481" s="13">
        <v>3.32E-2</v>
      </c>
      <c r="D481" s="11">
        <v>2.4476388345218126E-4</v>
      </c>
      <c r="E481" s="13">
        <v>2.0825E-2</v>
      </c>
      <c r="F481" s="11">
        <v>2.4683231063628422E-4</v>
      </c>
      <c r="G481" s="13">
        <v>2.5000000000000001E-2</v>
      </c>
      <c r="H481" s="11">
        <v>2.2070118054378371E-4</v>
      </c>
      <c r="J481">
        <f t="shared" si="7"/>
        <v>2.7469152511327229E-4</v>
      </c>
    </row>
    <row r="482" spans="1:10" x14ac:dyDescent="0.25">
      <c r="A482" s="11">
        <v>30</v>
      </c>
      <c r="B482" s="12">
        <v>3647.6991106999999</v>
      </c>
      <c r="C482" s="13">
        <v>3.32E-2</v>
      </c>
      <c r="D482" s="11">
        <v>2.4407440772414695E-4</v>
      </c>
      <c r="E482" s="13">
        <v>2.0826000000000001E-2</v>
      </c>
      <c r="F482" s="11">
        <v>2.4614283490824988E-4</v>
      </c>
      <c r="G482" s="13">
        <v>2.5000000000000001E-2</v>
      </c>
      <c r="H482" s="11">
        <v>2.2008065238855284E-4</v>
      </c>
      <c r="J482">
        <f t="shared" si="7"/>
        <v>2.7414541870151627E-4</v>
      </c>
    </row>
    <row r="483" spans="1:10" x14ac:dyDescent="0.25">
      <c r="A483" s="11">
        <v>30</v>
      </c>
      <c r="B483" s="12">
        <v>3654.9509975999999</v>
      </c>
      <c r="C483" s="13">
        <v>3.3300000000000003E-2</v>
      </c>
      <c r="D483" s="11">
        <v>2.4338493199611261E-4</v>
      </c>
      <c r="E483" s="13">
        <v>2.0826999999999998E-2</v>
      </c>
      <c r="F483" s="11">
        <v>2.4614283490824988E-4</v>
      </c>
      <c r="G483" s="13">
        <v>2.5000000000000001E-2</v>
      </c>
      <c r="H483" s="11">
        <v>2.1946012423332194E-4</v>
      </c>
      <c r="J483">
        <f t="shared" si="7"/>
        <v>2.7360147937869581E-4</v>
      </c>
    </row>
    <row r="484" spans="1:10" x14ac:dyDescent="0.25">
      <c r="A484" s="11">
        <v>30</v>
      </c>
      <c r="B484" s="12">
        <v>3662.2028845</v>
      </c>
      <c r="C484" s="13">
        <v>3.3300000000000003E-2</v>
      </c>
      <c r="D484" s="11">
        <v>2.4269545626807833E-4</v>
      </c>
      <c r="E484" s="13">
        <v>2.0829E-2</v>
      </c>
      <c r="F484" s="11">
        <v>2.4545335918021554E-4</v>
      </c>
      <c r="G484" s="13">
        <v>2.5100000000000001E-2</v>
      </c>
      <c r="H484" s="11">
        <v>2.1890854365089448E-4</v>
      </c>
      <c r="J484">
        <f t="shared" si="7"/>
        <v>2.7305969427101522E-4</v>
      </c>
    </row>
    <row r="485" spans="1:10" x14ac:dyDescent="0.25">
      <c r="A485" s="11">
        <v>30</v>
      </c>
      <c r="B485" s="12">
        <v>3669.4547714</v>
      </c>
      <c r="C485" s="13">
        <v>3.3300000000000003E-2</v>
      </c>
      <c r="D485" s="11">
        <v>2.4200598054004399E-4</v>
      </c>
      <c r="E485" s="13">
        <v>2.0829999999999998E-2</v>
      </c>
      <c r="F485" s="11">
        <v>2.4476388345218126E-4</v>
      </c>
      <c r="G485" s="13">
        <v>2.5100000000000001E-2</v>
      </c>
      <c r="H485" s="11">
        <v>2.1828801549566361E-4</v>
      </c>
      <c r="J485">
        <f t="shared" si="7"/>
        <v>2.7252005060644796E-4</v>
      </c>
    </row>
    <row r="486" spans="1:10" x14ac:dyDescent="0.25">
      <c r="A486" s="11">
        <v>30</v>
      </c>
      <c r="B486" s="12">
        <v>3676.7066583000001</v>
      </c>
      <c r="C486" s="13">
        <v>3.3399999999999999E-2</v>
      </c>
      <c r="D486" s="11">
        <v>2.4131650481200968E-4</v>
      </c>
      <c r="E486" s="13">
        <v>2.0831000000000002E-2</v>
      </c>
      <c r="F486" s="11">
        <v>2.4407440772414695E-4</v>
      </c>
      <c r="G486" s="13">
        <v>2.5100000000000001E-2</v>
      </c>
      <c r="H486" s="11">
        <v>2.1766748734043271E-4</v>
      </c>
      <c r="J486">
        <f t="shared" si="7"/>
        <v>2.7198253571373307E-4</v>
      </c>
    </row>
    <row r="487" spans="1:10" x14ac:dyDescent="0.25">
      <c r="A487" s="11">
        <v>30</v>
      </c>
      <c r="B487" s="12">
        <v>3683.9585452000001</v>
      </c>
      <c r="C487" s="13">
        <v>3.3399999999999999E-2</v>
      </c>
      <c r="D487" s="11">
        <v>2.4062702908397539E-4</v>
      </c>
      <c r="E487" s="13">
        <v>2.0832999999999997E-2</v>
      </c>
      <c r="F487" s="11">
        <v>2.4338493199611261E-4</v>
      </c>
      <c r="G487" s="13">
        <v>2.5100000000000001E-2</v>
      </c>
      <c r="H487" s="11">
        <v>2.1711590675800528E-4</v>
      </c>
      <c r="J487">
        <f t="shared" si="7"/>
        <v>2.7144713702138319E-4</v>
      </c>
    </row>
    <row r="488" spans="1:10" x14ac:dyDescent="0.25">
      <c r="A488" s="11">
        <v>30</v>
      </c>
      <c r="B488" s="12">
        <v>3691.2104321000002</v>
      </c>
      <c r="C488" s="13">
        <v>3.3399999999999999E-2</v>
      </c>
      <c r="D488" s="11">
        <v>2.3993755335594106E-4</v>
      </c>
      <c r="E488" s="13">
        <v>2.0834000000000002E-2</v>
      </c>
      <c r="F488" s="11">
        <v>2.4338493199611261E-4</v>
      </c>
      <c r="G488" s="13">
        <v>2.5100000000000001E-2</v>
      </c>
      <c r="H488" s="11">
        <v>2.1649537860277438E-4</v>
      </c>
      <c r="J488">
        <f t="shared" si="7"/>
        <v>2.7091384205670465E-4</v>
      </c>
    </row>
    <row r="489" spans="1:10" x14ac:dyDescent="0.25">
      <c r="A489" s="11">
        <v>30</v>
      </c>
      <c r="B489" s="12">
        <v>3698.4623190000002</v>
      </c>
      <c r="C489" s="13">
        <v>3.3399999999999999E-2</v>
      </c>
      <c r="D489" s="11">
        <v>2.3924807762790677E-4</v>
      </c>
      <c r="E489" s="13">
        <v>2.0834999999999999E-2</v>
      </c>
      <c r="F489" s="11">
        <v>2.4269545626807833E-4</v>
      </c>
      <c r="G489" s="13">
        <v>2.52E-2</v>
      </c>
      <c r="H489" s="11">
        <v>2.1594379802034695E-4</v>
      </c>
      <c r="J489">
        <f t="shared" si="7"/>
        <v>2.7038263844482874E-4</v>
      </c>
    </row>
    <row r="490" spans="1:10" x14ac:dyDescent="0.25">
      <c r="A490" s="11">
        <v>30</v>
      </c>
      <c r="B490" s="12">
        <v>3705.7142058999998</v>
      </c>
      <c r="C490" s="13">
        <v>3.3500000000000002E-2</v>
      </c>
      <c r="D490" s="11">
        <v>2.3855860189987243E-4</v>
      </c>
      <c r="E490" s="13">
        <v>2.0837000000000001E-2</v>
      </c>
      <c r="F490" s="11">
        <v>2.4200598054004399E-4</v>
      </c>
      <c r="G490" s="13">
        <v>2.52E-2</v>
      </c>
      <c r="H490" s="11">
        <v>2.1532326986511605E-4</v>
      </c>
      <c r="J490">
        <f t="shared" si="7"/>
        <v>2.6985351390775475E-4</v>
      </c>
    </row>
    <row r="491" spans="1:10" x14ac:dyDescent="0.25">
      <c r="A491" s="11">
        <v>30</v>
      </c>
      <c r="B491" s="12">
        <v>3712.9660927999998</v>
      </c>
      <c r="C491" s="13">
        <v>3.3500000000000002E-2</v>
      </c>
      <c r="D491" s="11">
        <v>2.378691261718381E-4</v>
      </c>
      <c r="E491" s="13">
        <v>2.0837999999999999E-2</v>
      </c>
      <c r="F491" s="11">
        <v>2.4131650481200968E-4</v>
      </c>
      <c r="G491" s="13">
        <v>2.52E-2</v>
      </c>
      <c r="H491" s="11">
        <v>2.1477168928268862E-4</v>
      </c>
      <c r="J491">
        <f t="shared" si="7"/>
        <v>2.693264562634037E-4</v>
      </c>
    </row>
    <row r="492" spans="1:10" x14ac:dyDescent="0.25">
      <c r="A492" s="11">
        <v>30</v>
      </c>
      <c r="B492" s="12">
        <v>3720.2179796999999</v>
      </c>
      <c r="C492" s="13">
        <v>3.3500000000000002E-2</v>
      </c>
      <c r="D492" s="11">
        <v>2.3717965044380381E-4</v>
      </c>
      <c r="E492" s="13">
        <v>2.0839E-2</v>
      </c>
      <c r="F492" s="11">
        <v>2.4131650481200968E-4</v>
      </c>
      <c r="G492" s="13">
        <v>2.52E-2</v>
      </c>
      <c r="H492" s="11">
        <v>2.1415116112745772E-4</v>
      </c>
      <c r="J492">
        <f t="shared" si="7"/>
        <v>2.6880145342468359E-4</v>
      </c>
    </row>
    <row r="493" spans="1:10" x14ac:dyDescent="0.25">
      <c r="A493" s="11">
        <v>30</v>
      </c>
      <c r="B493" s="12">
        <v>3727.4698665999999</v>
      </c>
      <c r="C493" s="13">
        <v>3.3599999999999998E-2</v>
      </c>
      <c r="D493" s="11">
        <v>2.364901747157695E-4</v>
      </c>
      <c r="E493" s="13">
        <v>2.0840999999999998E-2</v>
      </c>
      <c r="F493" s="11">
        <v>2.4062702908397539E-4</v>
      </c>
      <c r="G493" s="13">
        <v>2.52E-2</v>
      </c>
      <c r="H493" s="11">
        <v>2.1359958054503029E-4</v>
      </c>
      <c r="J493">
        <f t="shared" si="7"/>
        <v>2.6827849339856554E-4</v>
      </c>
    </row>
    <row r="494" spans="1:10" x14ac:dyDescent="0.25">
      <c r="A494" s="11">
        <v>30</v>
      </c>
      <c r="B494" s="12">
        <v>3734.7217535</v>
      </c>
      <c r="C494" s="13">
        <v>3.3599999999999998E-2</v>
      </c>
      <c r="D494" s="11">
        <v>2.364901747157695E-4</v>
      </c>
      <c r="E494" s="13">
        <v>2.0842000000000003E-2</v>
      </c>
      <c r="F494" s="11">
        <v>2.3993755335594106E-4</v>
      </c>
      <c r="G494" s="13">
        <v>2.52E-2</v>
      </c>
      <c r="H494" s="11">
        <v>2.1304799996260283E-4</v>
      </c>
      <c r="J494">
        <f t="shared" si="7"/>
        <v>2.6775756428517027E-4</v>
      </c>
    </row>
    <row r="495" spans="1:10" x14ac:dyDescent="0.25">
      <c r="A495" s="11">
        <v>30</v>
      </c>
      <c r="B495" s="12">
        <v>3741.9736404</v>
      </c>
      <c r="C495" s="13">
        <v>3.3599999999999998E-2</v>
      </c>
      <c r="D495" s="11">
        <v>2.3580069898773516E-4</v>
      </c>
      <c r="E495" s="13">
        <v>2.0843E-2</v>
      </c>
      <c r="F495" s="11">
        <v>2.3924807762790677E-4</v>
      </c>
      <c r="G495" s="13">
        <v>2.53E-2</v>
      </c>
      <c r="H495" s="11">
        <v>2.1242747180737193E-4</v>
      </c>
      <c r="J495">
        <f t="shared" si="7"/>
        <v>2.6723865427686564E-4</v>
      </c>
    </row>
    <row r="496" spans="1:10" x14ac:dyDescent="0.25">
      <c r="A496" s="11">
        <v>30</v>
      </c>
      <c r="B496" s="12">
        <v>3749.2255273000001</v>
      </c>
      <c r="C496" s="13">
        <v>3.3599999999999998E-2</v>
      </c>
      <c r="D496" s="11">
        <v>2.3511122325970088E-4</v>
      </c>
      <c r="E496" s="13">
        <v>2.0845000000000002E-2</v>
      </c>
      <c r="F496" s="11">
        <v>2.3924807762790677E-4</v>
      </c>
      <c r="G496" s="13">
        <v>2.53E-2</v>
      </c>
      <c r="H496" s="11">
        <v>2.118758912249445E-4</v>
      </c>
      <c r="J496">
        <f t="shared" si="7"/>
        <v>2.6672175165737462E-4</v>
      </c>
    </row>
    <row r="497" spans="1:10" x14ac:dyDescent="0.25">
      <c r="A497" s="11">
        <v>30</v>
      </c>
      <c r="B497" s="12">
        <v>3756.4774142000001</v>
      </c>
      <c r="C497" s="13">
        <v>3.3700000000000001E-2</v>
      </c>
      <c r="D497" s="11">
        <v>2.3442174753166654E-4</v>
      </c>
      <c r="E497" s="13">
        <v>2.0846E-2</v>
      </c>
      <c r="F497" s="11">
        <v>2.3855860189987243E-4</v>
      </c>
      <c r="G497" s="13">
        <v>2.53E-2</v>
      </c>
      <c r="H497" s="11">
        <v>2.1132431064251704E-4</v>
      </c>
      <c r="J497">
        <f t="shared" si="7"/>
        <v>2.662068448008932E-4</v>
      </c>
    </row>
    <row r="498" spans="1:10" x14ac:dyDescent="0.25">
      <c r="A498" s="11">
        <v>30</v>
      </c>
      <c r="B498" s="12">
        <v>3763.7293011000002</v>
      </c>
      <c r="C498" s="13">
        <v>3.3700000000000001E-2</v>
      </c>
      <c r="D498" s="11">
        <v>2.3373227180363223E-4</v>
      </c>
      <c r="E498" s="13">
        <v>2.0846999999999997E-2</v>
      </c>
      <c r="F498" s="11">
        <v>2.378691261718381E-4</v>
      </c>
      <c r="G498" s="13">
        <v>2.53E-2</v>
      </c>
      <c r="H498" s="11">
        <v>2.1077273006008961E-4</v>
      </c>
      <c r="J498">
        <f t="shared" si="7"/>
        <v>2.65693922171219E-4</v>
      </c>
    </row>
    <row r="499" spans="1:10" x14ac:dyDescent="0.25">
      <c r="A499" s="11">
        <v>30</v>
      </c>
      <c r="B499" s="12">
        <v>3770.9811880000002</v>
      </c>
      <c r="C499" s="13">
        <v>3.3700000000000001E-2</v>
      </c>
      <c r="D499" s="11">
        <v>2.3304279607559795E-4</v>
      </c>
      <c r="E499" s="13">
        <v>2.0848000000000002E-2</v>
      </c>
      <c r="F499" s="11">
        <v>2.378691261718381E-4</v>
      </c>
      <c r="G499" s="13">
        <v>2.53E-2</v>
      </c>
      <c r="H499" s="11">
        <v>2.1015220190485871E-4</v>
      </c>
      <c r="J499">
        <f t="shared" si="7"/>
        <v>2.6518297232088975E-4</v>
      </c>
    </row>
    <row r="500" spans="1:10" x14ac:dyDescent="0.25">
      <c r="A500" s="11">
        <v>30</v>
      </c>
      <c r="B500" s="12">
        <v>3778.2330748999998</v>
      </c>
      <c r="C500" s="13">
        <v>3.3700000000000001E-2</v>
      </c>
      <c r="D500" s="11">
        <v>2.3235332034756361E-4</v>
      </c>
      <c r="E500" s="13">
        <v>2.0849999999999997E-2</v>
      </c>
      <c r="F500" s="11">
        <v>2.3717965044380381E-4</v>
      </c>
      <c r="G500" s="13">
        <v>2.5400000000000002E-2</v>
      </c>
      <c r="H500" s="11">
        <v>2.0960062132243127E-4</v>
      </c>
      <c r="J500">
        <f t="shared" si="7"/>
        <v>2.6467398389033145E-4</v>
      </c>
    </row>
    <row r="501" spans="1:10" x14ac:dyDescent="0.25">
      <c r="A501" s="11">
        <v>30</v>
      </c>
      <c r="B501" s="12">
        <v>3785.4849617999998</v>
      </c>
      <c r="C501" s="13">
        <v>3.3800000000000004E-2</v>
      </c>
      <c r="D501" s="11">
        <v>2.3166384461952927E-4</v>
      </c>
      <c r="E501" s="13">
        <v>2.0851000000000001E-2</v>
      </c>
      <c r="F501" s="11">
        <v>2.364901747157695E-4</v>
      </c>
      <c r="G501" s="13">
        <v>2.5400000000000002E-2</v>
      </c>
      <c r="H501" s="11">
        <v>2.0904904074000382E-4</v>
      </c>
      <c r="J501">
        <f t="shared" si="7"/>
        <v>2.6416694560701666E-4</v>
      </c>
    </row>
    <row r="502" spans="1:10" x14ac:dyDescent="0.25">
      <c r="A502" s="11">
        <v>30</v>
      </c>
      <c r="B502" s="12">
        <v>3792.7368486999999</v>
      </c>
      <c r="C502" s="13">
        <v>3.3800000000000004E-2</v>
      </c>
      <c r="D502" s="11">
        <v>2.3097436889149499E-4</v>
      </c>
      <c r="E502" s="13">
        <v>2.0851999999999999E-2</v>
      </c>
      <c r="F502" s="11">
        <v>2.3580069898773516E-4</v>
      </c>
      <c r="G502" s="13">
        <v>2.5400000000000002E-2</v>
      </c>
      <c r="H502" s="11">
        <v>2.0849746015757636E-4</v>
      </c>
      <c r="J502">
        <f t="shared" si="7"/>
        <v>2.6366184628463227E-4</v>
      </c>
    </row>
    <row r="503" spans="1:10" x14ac:dyDescent="0.25">
      <c r="A503" s="11">
        <v>30</v>
      </c>
      <c r="B503" s="12">
        <v>3799.9887355999999</v>
      </c>
      <c r="C503" s="13">
        <v>3.3800000000000004E-2</v>
      </c>
      <c r="D503" s="11">
        <v>2.3028489316346065E-4</v>
      </c>
      <c r="E503" s="13">
        <v>2.0854000000000001E-2</v>
      </c>
      <c r="F503" s="11">
        <v>2.3580069898773516E-4</v>
      </c>
      <c r="G503" s="13">
        <v>2.5400000000000002E-2</v>
      </c>
      <c r="H503" s="11">
        <v>2.0794587957514892E-4</v>
      </c>
      <c r="J503">
        <f t="shared" si="7"/>
        <v>2.6315867482225704E-4</v>
      </c>
    </row>
    <row r="504" spans="1:10" x14ac:dyDescent="0.25">
      <c r="A504" s="11">
        <v>30</v>
      </c>
      <c r="B504" s="12">
        <v>3807.2406225</v>
      </c>
      <c r="C504" s="13">
        <v>3.39E-2</v>
      </c>
      <c r="D504" s="11">
        <v>2.2959541743542637E-4</v>
      </c>
      <c r="E504" s="13">
        <v>2.0854999999999999E-2</v>
      </c>
      <c r="F504" s="11">
        <v>2.3511122325970088E-4</v>
      </c>
      <c r="G504" s="13">
        <v>2.5400000000000002E-2</v>
      </c>
      <c r="H504" s="11">
        <v>2.0739429899272146E-4</v>
      </c>
      <c r="J504">
        <f t="shared" si="7"/>
        <v>2.6265742020354797E-4</v>
      </c>
    </row>
    <row r="505" spans="1:10" x14ac:dyDescent="0.25">
      <c r="A505" s="11">
        <v>30</v>
      </c>
      <c r="B505" s="12">
        <v>3814.4925094</v>
      </c>
      <c r="C505" s="13">
        <v>3.39E-2</v>
      </c>
      <c r="D505" s="11">
        <v>2.2925067957140923E-4</v>
      </c>
      <c r="E505" s="13">
        <v>2.0856000000000003E-2</v>
      </c>
      <c r="F505" s="11">
        <v>2.3442174753166654E-4</v>
      </c>
      <c r="G505" s="13">
        <v>2.5400000000000002E-2</v>
      </c>
      <c r="H505" s="11">
        <v>2.0684271841029403E-4</v>
      </c>
      <c r="J505">
        <f t="shared" si="7"/>
        <v>2.6215807149593663E-4</v>
      </c>
    </row>
    <row r="506" spans="1:10" x14ac:dyDescent="0.25">
      <c r="A506" s="11">
        <v>30</v>
      </c>
      <c r="B506" s="12">
        <v>3821.7443963000001</v>
      </c>
      <c r="C506" s="13">
        <v>3.39E-2</v>
      </c>
      <c r="D506" s="11">
        <v>2.2869909898898177E-4</v>
      </c>
      <c r="E506" s="13">
        <v>2.0857999999999998E-2</v>
      </c>
      <c r="F506" s="11">
        <v>2.3442174753166654E-4</v>
      </c>
      <c r="G506" s="13">
        <v>2.5499999999999998E-2</v>
      </c>
      <c r="H506" s="11">
        <v>2.0629113782786657E-4</v>
      </c>
      <c r="J506">
        <f t="shared" si="7"/>
        <v>2.6166061784983432E-4</v>
      </c>
    </row>
    <row r="507" spans="1:10" x14ac:dyDescent="0.25">
      <c r="A507" s="11">
        <v>30</v>
      </c>
      <c r="B507" s="12">
        <v>3828.9962832000001</v>
      </c>
      <c r="C507" s="13">
        <v>3.4000000000000002E-2</v>
      </c>
      <c r="D507" s="11">
        <v>2.2807857083375089E-4</v>
      </c>
      <c r="E507" s="13">
        <v>2.0859000000000003E-2</v>
      </c>
      <c r="F507" s="11">
        <v>2.3373227180363223E-4</v>
      </c>
      <c r="G507" s="13">
        <v>2.5499999999999998E-2</v>
      </c>
      <c r="H507" s="11">
        <v>2.0573955724543911E-4</v>
      </c>
      <c r="J507">
        <f t="shared" si="7"/>
        <v>2.6116504849784598E-4</v>
      </c>
    </row>
    <row r="508" spans="1:10" x14ac:dyDescent="0.25">
      <c r="A508" s="11">
        <v>30</v>
      </c>
      <c r="B508" s="12">
        <v>3836.2481701000002</v>
      </c>
      <c r="C508" s="13">
        <v>3.4000000000000002E-2</v>
      </c>
      <c r="D508" s="11">
        <v>2.2745804267852E-4</v>
      </c>
      <c r="E508" s="13">
        <v>2.086E-2</v>
      </c>
      <c r="F508" s="11">
        <v>2.3304279607559795E-4</v>
      </c>
      <c r="G508" s="13">
        <v>2.5499999999999998E-2</v>
      </c>
      <c r="H508" s="11">
        <v>2.0518797666301165E-4</v>
      </c>
      <c r="J508">
        <f t="shared" si="7"/>
        <v>2.6067135275399368E-4</v>
      </c>
    </row>
    <row r="509" spans="1:10" x14ac:dyDescent="0.25">
      <c r="A509" s="11">
        <v>30</v>
      </c>
      <c r="B509" s="12">
        <v>3843.5000570000002</v>
      </c>
      <c r="C509" s="13">
        <v>3.4000000000000002E-2</v>
      </c>
      <c r="D509" s="11">
        <v>2.268375145232891E-4</v>
      </c>
      <c r="E509" s="13">
        <v>2.0862000000000002E-2</v>
      </c>
      <c r="F509" s="11">
        <v>2.3235332034756361E-4</v>
      </c>
      <c r="G509" s="13">
        <v>2.5499999999999998E-2</v>
      </c>
      <c r="H509" s="11">
        <v>2.0463639608058422E-4</v>
      </c>
      <c r="J509">
        <f t="shared" si="7"/>
        <v>2.6017952001294842E-4</v>
      </c>
    </row>
    <row r="510" spans="1:10" x14ac:dyDescent="0.25">
      <c r="A510" s="11">
        <v>30</v>
      </c>
      <c r="B510" s="12">
        <v>3850.7519438999998</v>
      </c>
      <c r="C510" s="13">
        <v>3.4000000000000002E-2</v>
      </c>
      <c r="D510" s="11">
        <v>2.2621698636805823E-4</v>
      </c>
      <c r="E510" s="13">
        <v>2.0863E-2</v>
      </c>
      <c r="F510" s="11">
        <v>2.3235332034756361E-4</v>
      </c>
      <c r="G510" s="13">
        <v>2.5499999999999998E-2</v>
      </c>
      <c r="H510" s="11">
        <v>2.041537630709602E-4</v>
      </c>
      <c r="J510">
        <f t="shared" si="7"/>
        <v>2.5968953974927057E-4</v>
      </c>
    </row>
    <row r="511" spans="1:10" x14ac:dyDescent="0.25">
      <c r="A511" s="11">
        <v>30</v>
      </c>
      <c r="B511" s="12">
        <v>3858.0038307999998</v>
      </c>
      <c r="C511" s="13">
        <v>3.4100000000000005E-2</v>
      </c>
      <c r="D511" s="11">
        <v>2.2566540578563077E-4</v>
      </c>
      <c r="E511" s="13">
        <v>2.0863999999999997E-2</v>
      </c>
      <c r="F511" s="11">
        <v>2.3166384461952927E-4</v>
      </c>
      <c r="G511" s="13">
        <v>2.5499999999999998E-2</v>
      </c>
      <c r="H511" s="11">
        <v>2.0360218248853274E-4</v>
      </c>
      <c r="J511">
        <f t="shared" si="7"/>
        <v>2.592014015166592E-4</v>
      </c>
    </row>
    <row r="512" spans="1:10" x14ac:dyDescent="0.25">
      <c r="A512" s="11">
        <v>30</v>
      </c>
      <c r="B512" s="12">
        <v>3865.2557176999999</v>
      </c>
      <c r="C512" s="13">
        <v>3.4100000000000005E-2</v>
      </c>
      <c r="D512" s="11">
        <v>2.2504487763039989E-4</v>
      </c>
      <c r="E512" s="13">
        <v>2.0865000000000002E-2</v>
      </c>
      <c r="F512" s="11">
        <v>2.3097436889149499E-4</v>
      </c>
      <c r="G512" s="13">
        <v>2.5599999999999998E-2</v>
      </c>
      <c r="H512" s="11">
        <v>2.0305060190610531E-4</v>
      </c>
      <c r="J512">
        <f t="shared" si="7"/>
        <v>2.5871509494720951E-4</v>
      </c>
    </row>
    <row r="513" spans="1:10" x14ac:dyDescent="0.25">
      <c r="A513" s="11">
        <v>30</v>
      </c>
      <c r="B513" s="12">
        <v>3872.5076045999999</v>
      </c>
      <c r="C513" s="13">
        <v>3.4100000000000005E-2</v>
      </c>
      <c r="D513" s="11">
        <v>2.24424349475169E-4</v>
      </c>
      <c r="E513" s="13">
        <v>2.0867E-2</v>
      </c>
      <c r="F513" s="11">
        <v>2.3097436889149499E-4</v>
      </c>
      <c r="G513" s="13">
        <v>2.5599999999999998E-2</v>
      </c>
      <c r="H513" s="11">
        <v>2.0249902132367782E-4</v>
      </c>
      <c r="J513">
        <f t="shared" si="7"/>
        <v>2.5823060975067917E-4</v>
      </c>
    </row>
    <row r="514" spans="1:10" x14ac:dyDescent="0.25">
      <c r="A514" s="11">
        <v>30</v>
      </c>
      <c r="B514" s="12">
        <v>3879.7594915</v>
      </c>
      <c r="C514" s="13">
        <v>3.4200000000000001E-2</v>
      </c>
      <c r="D514" s="11">
        <v>2.2387276889274156E-4</v>
      </c>
      <c r="E514" s="13">
        <v>2.0868000000000001E-2</v>
      </c>
      <c r="F514" s="11">
        <v>2.3028489316346065E-4</v>
      </c>
      <c r="G514" s="13">
        <v>2.5599999999999998E-2</v>
      </c>
      <c r="H514" s="11">
        <v>2.0201638831405383E-4</v>
      </c>
      <c r="J514">
        <f t="shared" si="7"/>
        <v>2.5774793571376202E-4</v>
      </c>
    </row>
    <row r="515" spans="1:10" x14ac:dyDescent="0.25">
      <c r="A515" s="11">
        <v>30</v>
      </c>
      <c r="B515" s="12">
        <v>3887.0113784</v>
      </c>
      <c r="C515" s="13">
        <v>3.4200000000000001E-2</v>
      </c>
      <c r="D515" s="11">
        <v>2.2325224073751067E-4</v>
      </c>
      <c r="E515" s="13">
        <v>2.0868999999999999E-2</v>
      </c>
      <c r="F515" s="11">
        <v>2.2959541743542637E-4</v>
      </c>
      <c r="G515" s="13">
        <v>2.5599999999999998E-2</v>
      </c>
      <c r="H515" s="11">
        <v>2.0146480773162637E-4</v>
      </c>
      <c r="J515">
        <f t="shared" si="7"/>
        <v>2.5726706269937064E-4</v>
      </c>
    </row>
    <row r="516" spans="1:10" x14ac:dyDescent="0.25">
      <c r="A516" s="11">
        <v>30</v>
      </c>
      <c r="B516" s="12">
        <v>3894.2632653000001</v>
      </c>
      <c r="C516" s="13">
        <v>3.4200000000000001E-2</v>
      </c>
      <c r="D516" s="11">
        <v>2.2270066015508321E-4</v>
      </c>
      <c r="E516" s="13">
        <v>2.0871000000000001E-2</v>
      </c>
      <c r="F516" s="11">
        <v>2.2959541743542637E-4</v>
      </c>
      <c r="G516" s="13">
        <v>2.5599999999999998E-2</v>
      </c>
      <c r="H516" s="11">
        <v>2.0091322714919891E-4</v>
      </c>
      <c r="J516">
        <f t="shared" si="7"/>
        <v>2.5678798064592679E-4</v>
      </c>
    </row>
    <row r="517" spans="1:10" x14ac:dyDescent="0.25">
      <c r="A517" s="11">
        <v>30</v>
      </c>
      <c r="B517" s="12">
        <v>3901.5151522000001</v>
      </c>
      <c r="C517" s="13">
        <v>3.4200000000000001E-2</v>
      </c>
      <c r="D517" s="11">
        <v>2.2208013199985233E-4</v>
      </c>
      <c r="E517" s="13">
        <v>2.0871999999999998E-2</v>
      </c>
      <c r="F517" s="11">
        <v>2.2890594170739206E-4</v>
      </c>
      <c r="G517" s="13">
        <v>2.5700000000000001E-2</v>
      </c>
      <c r="H517" s="11">
        <v>2.0043059413957492E-4</v>
      </c>
      <c r="J517">
        <f t="shared" si="7"/>
        <v>2.5631067956665923E-4</v>
      </c>
    </row>
    <row r="518" spans="1:10" x14ac:dyDescent="0.25">
      <c r="A518" s="11">
        <v>30</v>
      </c>
      <c r="B518" s="12">
        <v>3908.7670391000001</v>
      </c>
      <c r="C518" s="13">
        <v>3.4299999999999997E-2</v>
      </c>
      <c r="D518" s="11">
        <v>2.2152855141742487E-4</v>
      </c>
      <c r="E518" s="13">
        <v>2.0873000000000003E-2</v>
      </c>
      <c r="F518" s="11">
        <v>2.2821646597935772E-4</v>
      </c>
      <c r="G518" s="13">
        <v>2.5700000000000001E-2</v>
      </c>
      <c r="H518" s="11">
        <v>1.9987901355714743E-4</v>
      </c>
      <c r="J518">
        <f t="shared" ref="J518:J539" si="8">1/B518</f>
        <v>2.5583514954891036E-4</v>
      </c>
    </row>
    <row r="519" spans="1:10" x14ac:dyDescent="0.25">
      <c r="A519" s="11">
        <v>30</v>
      </c>
      <c r="B519" s="12">
        <v>3916.0189260000002</v>
      </c>
      <c r="C519" s="13">
        <v>3.4299999999999997E-2</v>
      </c>
      <c r="D519" s="11">
        <v>2.20908023262194E-4</v>
      </c>
      <c r="E519" s="13">
        <v>2.0874999999999998E-2</v>
      </c>
      <c r="F519" s="11">
        <v>2.2821646597935772E-4</v>
      </c>
      <c r="G519" s="13">
        <v>2.5700000000000001E-2</v>
      </c>
      <c r="H519" s="11">
        <v>1.9932743297472E-4</v>
      </c>
      <c r="J519">
        <f t="shared" si="8"/>
        <v>2.553613807534494E-4</v>
      </c>
    </row>
    <row r="520" spans="1:10" x14ac:dyDescent="0.25">
      <c r="A520" s="11">
        <v>30</v>
      </c>
      <c r="B520" s="12">
        <v>3923.2708128999998</v>
      </c>
      <c r="C520" s="13">
        <v>3.4299999999999997E-2</v>
      </c>
      <c r="D520" s="11">
        <v>2.2035644267976654E-4</v>
      </c>
      <c r="E520" s="13">
        <v>2.0876000000000002E-2</v>
      </c>
      <c r="F520" s="11">
        <v>2.2752699025132344E-4</v>
      </c>
      <c r="G520" s="13">
        <v>2.5700000000000001E-2</v>
      </c>
      <c r="H520" s="11">
        <v>1.9884479996509598E-4</v>
      </c>
      <c r="J520">
        <f t="shared" si="8"/>
        <v>2.5488936341379423E-4</v>
      </c>
    </row>
    <row r="521" spans="1:10" x14ac:dyDescent="0.25">
      <c r="A521" s="11">
        <v>30</v>
      </c>
      <c r="B521" s="12">
        <v>3930.5226997999998</v>
      </c>
      <c r="C521" s="13">
        <v>3.44E-2</v>
      </c>
      <c r="D521" s="11">
        <v>2.1973591452453567E-4</v>
      </c>
      <c r="E521" s="13">
        <v>2.0877E-2</v>
      </c>
      <c r="F521" s="11">
        <v>2.268375145232891E-4</v>
      </c>
      <c r="G521" s="13">
        <v>2.5700000000000001E-2</v>
      </c>
      <c r="H521" s="11">
        <v>1.9829321938266852E-4</v>
      </c>
      <c r="J521">
        <f t="shared" si="8"/>
        <v>2.5441908783553998E-4</v>
      </c>
    </row>
    <row r="522" spans="1:10" x14ac:dyDescent="0.25">
      <c r="A522" s="11">
        <v>30</v>
      </c>
      <c r="B522" s="12">
        <v>3937.7745866999999</v>
      </c>
      <c r="C522" s="13">
        <v>3.44E-2</v>
      </c>
      <c r="D522" s="11">
        <v>2.1918433394210821E-4</v>
      </c>
      <c r="E522" s="13">
        <v>2.0878000000000001E-2</v>
      </c>
      <c r="F522" s="11">
        <v>2.2614803879525479E-4</v>
      </c>
      <c r="G522" s="13">
        <v>2.5700000000000001E-2</v>
      </c>
      <c r="H522" s="11">
        <v>1.9781058637304453E-4</v>
      </c>
      <c r="J522">
        <f t="shared" si="8"/>
        <v>2.5395054439569554E-4</v>
      </c>
    </row>
    <row r="523" spans="1:10" x14ac:dyDescent="0.25">
      <c r="A523" s="11">
        <v>30</v>
      </c>
      <c r="B523" s="12">
        <v>3945.0264735999999</v>
      </c>
      <c r="C523" s="13">
        <v>3.44E-2</v>
      </c>
      <c r="D523" s="11">
        <v>2.1863275335968078E-4</v>
      </c>
      <c r="E523" s="13">
        <v>2.0879999999999999E-2</v>
      </c>
      <c r="F523" s="11">
        <v>2.2614803879525479E-4</v>
      </c>
      <c r="G523" s="13">
        <v>2.58E-2</v>
      </c>
      <c r="H523" s="11">
        <v>1.9732795336342051E-4</v>
      </c>
      <c r="J523">
        <f t="shared" si="8"/>
        <v>2.53483723542027E-4</v>
      </c>
    </row>
    <row r="524" spans="1:10" x14ac:dyDescent="0.25">
      <c r="A524" s="11">
        <v>30</v>
      </c>
      <c r="B524" s="12">
        <v>3952.2783605</v>
      </c>
      <c r="C524" s="13">
        <v>3.44E-2</v>
      </c>
      <c r="D524" s="11">
        <v>2.1801222520444988E-4</v>
      </c>
      <c r="E524" s="13">
        <v>2.0881E-2</v>
      </c>
      <c r="F524" s="11">
        <v>2.254585630672205E-4</v>
      </c>
      <c r="G524" s="13">
        <v>2.58E-2</v>
      </c>
      <c r="H524" s="11">
        <v>1.9677637278099305E-4</v>
      </c>
      <c r="J524">
        <f t="shared" si="8"/>
        <v>2.5301861579240858E-4</v>
      </c>
    </row>
    <row r="525" spans="1:10" x14ac:dyDescent="0.25">
      <c r="A525" s="11">
        <v>30</v>
      </c>
      <c r="B525" s="12">
        <v>3959.5302474</v>
      </c>
      <c r="C525" s="13">
        <v>3.4499999999999996E-2</v>
      </c>
      <c r="D525" s="11">
        <v>2.1746064462202245E-4</v>
      </c>
      <c r="E525" s="13">
        <v>2.0882000000000001E-2</v>
      </c>
      <c r="F525" s="11">
        <v>2.254585630672205E-4</v>
      </c>
      <c r="G525" s="13">
        <v>2.58E-2</v>
      </c>
      <c r="H525" s="11">
        <v>1.9629373977136903E-4</v>
      </c>
      <c r="J525">
        <f t="shared" si="8"/>
        <v>2.5255521173418071E-4</v>
      </c>
    </row>
    <row r="526" spans="1:10" x14ac:dyDescent="0.25">
      <c r="A526" s="11">
        <v>30</v>
      </c>
      <c r="B526" s="12">
        <v>3966.7821343000001</v>
      </c>
      <c r="C526" s="13">
        <v>3.4499999999999996E-2</v>
      </c>
      <c r="D526" s="11">
        <v>2.1690906403959499E-4</v>
      </c>
      <c r="E526" s="13">
        <v>2.0884E-2</v>
      </c>
      <c r="F526" s="11">
        <v>2.2476908733918617E-4</v>
      </c>
      <c r="G526" s="13">
        <v>2.58E-2</v>
      </c>
      <c r="H526" s="11">
        <v>1.9574215918894157E-4</v>
      </c>
      <c r="J526">
        <f t="shared" si="8"/>
        <v>2.5209350202351494E-4</v>
      </c>
    </row>
    <row r="527" spans="1:10" x14ac:dyDescent="0.25">
      <c r="A527" s="11">
        <v>30</v>
      </c>
      <c r="B527" s="12">
        <v>3974.0340212000001</v>
      </c>
      <c r="C527" s="13">
        <v>3.4499999999999996E-2</v>
      </c>
      <c r="D527" s="11">
        <v>2.1628853588436412E-4</v>
      </c>
      <c r="E527" s="13">
        <v>2.0885000000000001E-2</v>
      </c>
      <c r="F527" s="11">
        <v>2.2407961161115183E-4</v>
      </c>
      <c r="G527" s="13">
        <v>2.58E-2</v>
      </c>
      <c r="H527" s="11">
        <v>1.9525952617931755E-4</v>
      </c>
      <c r="J527">
        <f t="shared" si="8"/>
        <v>2.5163347738478591E-4</v>
      </c>
    </row>
    <row r="528" spans="1:10" x14ac:dyDescent="0.25">
      <c r="A528" s="11">
        <v>30</v>
      </c>
      <c r="B528" s="12">
        <v>3981.2859081000001</v>
      </c>
      <c r="C528" s="13">
        <v>3.4599999999999999E-2</v>
      </c>
      <c r="D528" s="11">
        <v>2.1573695530193666E-4</v>
      </c>
      <c r="E528" s="13">
        <v>2.0885999999999998E-2</v>
      </c>
      <c r="F528" s="11">
        <v>2.2407961161115183E-4</v>
      </c>
      <c r="G528" s="13">
        <v>2.5899999999999999E-2</v>
      </c>
      <c r="H528" s="11">
        <v>1.9477689316969353E-4</v>
      </c>
      <c r="J528">
        <f t="shared" si="8"/>
        <v>2.5117512860995024E-4</v>
      </c>
    </row>
    <row r="529" spans="1:10" x14ac:dyDescent="0.25">
      <c r="A529" s="11">
        <v>30</v>
      </c>
      <c r="B529" s="12">
        <v>3988.5377950000002</v>
      </c>
      <c r="C529" s="13">
        <v>3.4599999999999999E-2</v>
      </c>
      <c r="D529" s="11">
        <v>2.1518537471950923E-4</v>
      </c>
      <c r="E529" s="13">
        <v>2.0888E-2</v>
      </c>
      <c r="F529" s="11">
        <v>2.2339013588311754E-4</v>
      </c>
      <c r="G529" s="13">
        <v>2.5899999999999999E-2</v>
      </c>
      <c r="H529" s="11">
        <v>1.9429426016006953E-4</v>
      </c>
      <c r="J529">
        <f t="shared" si="8"/>
        <v>2.5071844655793211E-4</v>
      </c>
    </row>
    <row r="530" spans="1:10" x14ac:dyDescent="0.25">
      <c r="A530" s="11">
        <v>30</v>
      </c>
      <c r="B530" s="12">
        <v>3995.7896818999998</v>
      </c>
      <c r="C530" s="13">
        <v>3.4599999999999999E-2</v>
      </c>
      <c r="D530" s="11">
        <v>2.1463379413708177E-4</v>
      </c>
      <c r="E530" s="13">
        <v>2.0888999999999998E-2</v>
      </c>
      <c r="F530" s="11">
        <v>2.2270066015508321E-4</v>
      </c>
      <c r="G530" s="13">
        <v>2.5899999999999999E-2</v>
      </c>
      <c r="H530" s="11">
        <v>1.9374267957764205E-4</v>
      </c>
      <c r="J530">
        <f t="shared" si="8"/>
        <v>2.5026342215401576E-4</v>
      </c>
    </row>
    <row r="531" spans="1:10" x14ac:dyDescent="0.25">
      <c r="A531" s="11">
        <v>30</v>
      </c>
      <c r="B531" s="12">
        <v>4003.0415687999998</v>
      </c>
      <c r="C531" s="13">
        <v>3.4599999999999999E-2</v>
      </c>
      <c r="D531" s="11">
        <v>2.1408221355465434E-4</v>
      </c>
      <c r="E531" s="13">
        <v>2.0890000000000002E-2</v>
      </c>
      <c r="F531" s="11">
        <v>2.2270066015508321E-4</v>
      </c>
      <c r="G531" s="13">
        <v>2.5899999999999999E-2</v>
      </c>
      <c r="H531" s="11">
        <v>1.9326004656801805E-4</v>
      </c>
      <c r="J531">
        <f t="shared" si="8"/>
        <v>2.49810046389244E-4</v>
      </c>
    </row>
    <row r="532" spans="1:10" x14ac:dyDescent="0.25">
      <c r="A532" s="11">
        <v>30</v>
      </c>
      <c r="B532" s="12">
        <v>4010.2934556999999</v>
      </c>
      <c r="C532" s="13">
        <v>3.4700000000000002E-2</v>
      </c>
      <c r="D532" s="11">
        <v>2.1353063297222688E-4</v>
      </c>
      <c r="E532" s="13">
        <v>2.0891E-2</v>
      </c>
      <c r="F532" s="11">
        <v>2.220111844270489E-4</v>
      </c>
      <c r="G532" s="13">
        <v>2.5899999999999999E-2</v>
      </c>
      <c r="H532" s="11">
        <v>1.9277741355839403E-4</v>
      </c>
      <c r="J532">
        <f t="shared" si="8"/>
        <v>2.4935831031982402E-4</v>
      </c>
    </row>
    <row r="533" spans="1:10" x14ac:dyDescent="0.25">
      <c r="A533" s="11">
        <v>30</v>
      </c>
      <c r="B533" s="12">
        <v>4017.5453425999999</v>
      </c>
      <c r="C533" s="13">
        <v>3.4700000000000002E-2</v>
      </c>
      <c r="D533" s="11">
        <v>2.1297905238979939E-4</v>
      </c>
      <c r="E533" s="13">
        <v>2.0893000000000002E-2</v>
      </c>
      <c r="F533" s="11">
        <v>2.2132170869901461E-4</v>
      </c>
      <c r="G533" s="13">
        <v>2.5899999999999999E-2</v>
      </c>
      <c r="H533" s="11">
        <v>1.9229478054876999E-4</v>
      </c>
      <c r="J533">
        <f t="shared" si="8"/>
        <v>2.4890820506653916E-4</v>
      </c>
    </row>
    <row r="534" spans="1:10" x14ac:dyDescent="0.25">
      <c r="A534" s="11">
        <v>30</v>
      </c>
      <c r="B534" s="12">
        <v>4024.7972295</v>
      </c>
      <c r="C534" s="13">
        <v>3.4700000000000002E-2</v>
      </c>
      <c r="D534" s="11">
        <v>2.1242747180737193E-4</v>
      </c>
      <c r="E534" s="13">
        <v>2.0893999999999999E-2</v>
      </c>
      <c r="F534" s="11">
        <v>2.2132170869901461E-4</v>
      </c>
      <c r="G534" s="13">
        <v>2.5999999999999999E-2</v>
      </c>
      <c r="H534" s="11">
        <v>1.9181214753914599E-4</v>
      </c>
      <c r="J534">
        <f t="shared" si="8"/>
        <v>2.48459721814167E-4</v>
      </c>
    </row>
    <row r="535" spans="1:10" x14ac:dyDescent="0.25">
      <c r="A535" s="11">
        <v>30</v>
      </c>
      <c r="B535" s="12">
        <v>4032.0491164</v>
      </c>
      <c r="C535" s="13">
        <v>3.4799999999999998E-2</v>
      </c>
      <c r="D535" s="11">
        <v>2.118758912249445E-4</v>
      </c>
      <c r="E535" s="13">
        <v>2.0895E-2</v>
      </c>
      <c r="F535" s="11">
        <v>2.2063223297098027E-4</v>
      </c>
      <c r="G535" s="13">
        <v>2.5999999999999999E-2</v>
      </c>
      <c r="H535" s="11">
        <v>1.9132951452952197E-4</v>
      </c>
      <c r="J535">
        <f t="shared" si="8"/>
        <v>2.4801285181090408E-4</v>
      </c>
    </row>
    <row r="536" spans="1:10" x14ac:dyDescent="0.25">
      <c r="A536" s="11">
        <v>30</v>
      </c>
      <c r="B536" s="12">
        <v>4039.3010033</v>
      </c>
      <c r="C536" s="13">
        <v>3.4799999999999998E-2</v>
      </c>
      <c r="D536" s="11">
        <v>2.1132431064251704E-4</v>
      </c>
      <c r="E536" s="13">
        <v>2.0896999999999999E-2</v>
      </c>
      <c r="F536" s="11">
        <v>2.1994275724294599E-4</v>
      </c>
      <c r="G536" s="13">
        <v>2.5999999999999999E-2</v>
      </c>
      <c r="H536" s="11">
        <v>1.9077793394709451E-4</v>
      </c>
      <c r="J536">
        <f t="shared" si="8"/>
        <v>2.4756758636779657E-4</v>
      </c>
    </row>
    <row r="537" spans="1:10" x14ac:dyDescent="0.25">
      <c r="A537" s="11">
        <v>30</v>
      </c>
      <c r="B537" s="12">
        <v>4046.5528902000001</v>
      </c>
      <c r="C537" s="13">
        <v>3.4799999999999998E-2</v>
      </c>
      <c r="D537" s="11">
        <v>2.1077273006008961E-4</v>
      </c>
      <c r="E537" s="13">
        <v>2.0898E-2</v>
      </c>
      <c r="F537" s="11">
        <v>2.1994275724294599E-4</v>
      </c>
      <c r="G537" s="13">
        <v>2.5999999999999999E-2</v>
      </c>
      <c r="H537" s="11">
        <v>1.9029530093747049E-4</v>
      </c>
      <c r="J537">
        <f t="shared" si="8"/>
        <v>2.4712391685817681E-4</v>
      </c>
    </row>
    <row r="538" spans="1:10" x14ac:dyDescent="0.25">
      <c r="A538" s="11">
        <v>30</v>
      </c>
      <c r="B538" s="12">
        <v>4053.8047771000001</v>
      </c>
      <c r="C538" s="13">
        <v>3.4799999999999998E-2</v>
      </c>
      <c r="D538" s="11">
        <v>2.1022114947766217E-4</v>
      </c>
      <c r="E538" s="13">
        <v>2.0899000000000001E-2</v>
      </c>
      <c r="F538" s="11">
        <v>2.1925328151491165E-4</v>
      </c>
      <c r="G538" s="13">
        <v>2.5999999999999999E-2</v>
      </c>
      <c r="H538" s="11">
        <v>1.8981266792784647E-4</v>
      </c>
      <c r="J538">
        <f t="shared" si="8"/>
        <v>2.4668183471710675E-4</v>
      </c>
    </row>
    <row r="539" spans="1:10" x14ac:dyDescent="0.25">
      <c r="A539" s="11">
        <v>30</v>
      </c>
      <c r="B539" s="12">
        <v>4061.0566640000002</v>
      </c>
      <c r="C539" s="13">
        <v>3.49E-2</v>
      </c>
      <c r="D539" s="11">
        <v>2.0966956889523469E-4</v>
      </c>
      <c r="E539" s="13">
        <v>2.0899999999999998E-2</v>
      </c>
      <c r="F539" s="11">
        <v>2.1856380578687734E-4</v>
      </c>
      <c r="G539" s="13">
        <v>2.6100000000000002E-2</v>
      </c>
      <c r="H539" s="11">
        <v>1.8933003491822248E-4</v>
      </c>
      <c r="J539">
        <f t="shared" si="8"/>
        <v>2.4624133144082619E-4</v>
      </c>
    </row>
  </sheetData>
  <mergeCells count="3"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Sheet2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Athma R Bhandari</dc:creator>
  <cp:lastModifiedBy>Donnie Brooks</cp:lastModifiedBy>
  <cp:lastPrinted>2012-08-31T17:53:12Z</cp:lastPrinted>
  <dcterms:created xsi:type="dcterms:W3CDTF">2012-07-25T18:44:30Z</dcterms:created>
  <dcterms:modified xsi:type="dcterms:W3CDTF">2013-10-31T18:36:41Z</dcterms:modified>
</cp:coreProperties>
</file>