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s>
  <commentList>
    <comment ref="B6" authorId="0">
      <text>
        <r>
          <rPr>
            <sz val="10"/>
            <rFont val="Luxi Sans"/>
            <family val="0"/>
          </rPr>
          <t>Use codes:
 1: grad student
2: post-doc
3: Assistant prof
leave blank if not noted on form</t>
        </r>
      </text>
    </comment>
    <comment ref="M10" authorId="0">
      <text>
        <r>
          <rPr>
            <sz val="10"/>
            <rFont val="Luxi Sans"/>
            <family val="0"/>
          </rPr>
          <t>This was by far my favorite part!</t>
        </r>
      </text>
    </comment>
    <comment ref="AB10" authorId="0">
      <text>
        <r>
          <rPr>
            <sz val="10"/>
            <rFont val="Luxi Sans"/>
            <family val="0"/>
          </rPr>
          <t>My least favorite pary (sorry :-( ).
PARTICIPANT USED A ZERO HERE, CHANGED TO UNITY.</t>
        </r>
      </text>
    </comment>
    <comment ref="AH10" authorId="0">
      <text>
        <r>
          <rPr>
            <sz val="10"/>
            <rFont val="Luxi Sans"/>
            <family val="0"/>
          </rPr>
          <t>Yes!</t>
        </r>
      </text>
    </comment>
    <comment ref="AI10" authorId="0">
      <text>
        <r>
          <rPr>
            <sz val="10"/>
            <rFont val="Luxi Sans"/>
            <family val="0"/>
          </rPr>
          <t>Also yes!</t>
        </r>
      </text>
    </comment>
    <comment ref="AN10" authorId="0">
      <text>
        <r>
          <rPr>
            <sz val="10"/>
            <rFont val="Luxi Sans"/>
            <family val="0"/>
          </rPr>
          <t>My 3rd favorite part</t>
        </r>
      </text>
    </comment>
    <comment ref="AQ10" authorId="0">
      <text>
        <r>
          <rPr>
            <sz val="10"/>
            <rFont val="Luxi Sans"/>
            <family val="0"/>
          </rPr>
          <t>Better chairs, I need a desk</t>
        </r>
      </text>
    </comment>
    <comment ref="G14" authorId="0">
      <text>
        <r>
          <rPr>
            <sz val="10"/>
            <rFont val="Luxi Sans"/>
            <family val="0"/>
          </rPr>
          <t>wstudy:
Not enough relaxing time, socialize on our time.</t>
        </r>
      </text>
    </comment>
    <comment ref="AE14" authorId="0">
      <text>
        <r>
          <rPr>
            <sz val="10"/>
            <rFont val="Luxi Sans"/>
            <family val="0"/>
          </rPr>
          <t>wstudy:
most often it was biased by leaders, more multi discipliners needed.</t>
        </r>
      </text>
    </comment>
    <comment ref="Y15" authorId="0">
      <text>
        <r>
          <rPr>
            <sz val="10"/>
            <rFont val="Luxi Sans"/>
            <family val="0"/>
          </rPr>
          <t xml:space="preserve">wstudy:
my questions were an idea wish list, so sometimes love from the possibilities of the several groups.
</t>
        </r>
      </text>
    </comment>
    <comment ref="AB15" authorId="0">
      <text>
        <r>
          <rPr>
            <sz val="10"/>
            <rFont val="Luxi Sans"/>
            <family val="0"/>
          </rPr>
          <t>wstudy:
Last 2 days were becoming much better!</t>
        </r>
      </text>
    </comment>
    <comment ref="AJ15" authorId="0">
      <text>
        <r>
          <rPr>
            <sz val="10"/>
            <rFont val="Luxi Sans"/>
            <family val="0"/>
          </rPr>
          <t>wstudy:
see rather new subjects and possibilities</t>
        </r>
      </text>
    </comment>
    <comment ref="V22" authorId="0">
      <text>
        <r>
          <rPr>
            <sz val="10"/>
            <rFont val="Luxi Sans"/>
            <family val="0"/>
          </rPr>
          <t xml:space="preserve">wstudy:
But I think maybe it would have been good to meet with discipline 1st and make a list of "things we have to offer" and "things we want" and then split into subdisciplines to discuss the wants and needs.  </t>
        </r>
      </text>
    </comment>
    <comment ref="AE22" authorId="0">
      <text>
        <r>
          <rPr>
            <sz val="10"/>
            <rFont val="Luxi Sans"/>
            <family val="0"/>
          </rPr>
          <t>wstudy:
Certain individuals liked to keep bringing up the same argument and rehearsing it and were allowed too much floor time.</t>
        </r>
      </text>
    </comment>
    <comment ref="AO22" authorId="0">
      <text>
        <r>
          <rPr>
            <sz val="10"/>
            <rFont val="Luxi Sans"/>
            <family val="0"/>
          </rPr>
          <t>wstudy:
Too much salad.</t>
        </r>
      </text>
    </comment>
    <comment ref="AQ22" authorId="0">
      <text>
        <r>
          <rPr>
            <sz val="10"/>
            <rFont val="Luxi Sans"/>
            <family val="0"/>
          </rPr>
          <t>wstudy:
Maybe Mike's?</t>
        </r>
      </text>
    </comment>
    <comment ref="V23" authorId="0">
      <text>
        <r>
          <rPr>
            <sz val="10"/>
            <rFont val="Luxi Sans"/>
            <family val="0"/>
          </rPr>
          <t>wstudy:
But last day disciplinary was good.</t>
        </r>
      </text>
    </comment>
    <comment ref="X30" authorId="0">
      <text>
        <r>
          <rPr>
            <sz val="10"/>
            <rFont val="Luxi Sans"/>
            <family val="0"/>
          </rPr>
          <t>wstudy:
The arguments were often repeated in the group discussions and the discussions were too general.</t>
        </r>
      </text>
    </comment>
    <comment ref="AO30" authorId="0">
      <text>
        <r>
          <rPr>
            <sz val="10"/>
            <rFont val="Luxi Sans"/>
            <family val="0"/>
          </rPr>
          <t>wstudy:
Too much fast food.</t>
        </r>
      </text>
    </comment>
    <comment ref="AQ30" authorId="0">
      <text>
        <r>
          <rPr>
            <sz val="10"/>
            <rFont val="Luxi Sans"/>
            <family val="0"/>
          </rPr>
          <t xml:space="preserve">wstudy:
In the lecture hall it was too cold.  </t>
        </r>
      </text>
    </comment>
    <comment ref="K33" authorId="0">
      <text>
        <r>
          <rPr>
            <sz val="10"/>
            <rFont val="Luxi Sans"/>
            <family val="0"/>
          </rPr>
          <t>wstudy:
I don't remember</t>
        </r>
      </text>
    </comment>
    <comment ref="S34" authorId="0">
      <text>
        <r>
          <rPr>
            <sz val="10"/>
            <rFont val="Luxi Sans"/>
            <family val="0"/>
          </rPr>
          <t>wstudy:
Morning OK but 1 hour lunch  and beach time</t>
        </r>
      </text>
    </comment>
    <comment ref="AO34" authorId="0">
      <text>
        <r>
          <rPr>
            <sz val="10"/>
            <rFont val="Luxi Sans"/>
            <family val="0"/>
          </rPr>
          <t>wstudy:
Always salads!</t>
        </r>
      </text>
    </comment>
    <comment ref="AO39" authorId="0">
      <text>
        <r>
          <rPr>
            <sz val="10"/>
            <rFont val="Luxi Sans"/>
            <family val="0"/>
          </rPr>
          <t>wstudy:
Come on what do these words mean?</t>
        </r>
      </text>
    </comment>
    <comment ref="AO40" authorId="0">
      <text>
        <r>
          <rPr>
            <sz val="10"/>
            <rFont val="Luxi Sans"/>
            <family val="0"/>
          </rPr>
          <t>wstudy:
Plentiful-5
Edible-3</t>
        </r>
      </text>
    </comment>
    <comment ref="Y41" authorId="0">
      <text>
        <r>
          <rPr>
            <sz val="10"/>
            <rFont val="Luxi Sans"/>
            <family val="0"/>
          </rPr>
          <t>wstudy:
It's impossible to judge how much they really know.</t>
        </r>
      </text>
    </comment>
    <comment ref="Z41" authorId="0">
      <text>
        <r>
          <rPr>
            <sz val="10"/>
            <rFont val="Luxi Sans"/>
            <family val="0"/>
          </rPr>
          <t>wstudy:
it was a conference…how are you supposed to learn techniques but I learned a lot and that's the…(not legible after)</t>
        </r>
      </text>
    </comment>
    <comment ref="AO49" authorId="0">
      <text>
        <r>
          <rPr>
            <sz val="10"/>
            <rFont val="Luxi Sans"/>
            <family val="0"/>
          </rPr>
          <t>wstudy:
Edible 1, plentiful 5</t>
        </r>
      </text>
    </comment>
  </commentList>
</comments>
</file>

<file path=xl/sharedStrings.xml><?xml version="1.0" encoding="utf-8"?>
<sst xmlns="http://schemas.openxmlformats.org/spreadsheetml/2006/main" count="176" uniqueCount="176">
  <si>
    <t>MYRES-I meeting exit survey</t>
  </si>
  <si>
    <t>General impressions</t>
  </si>
  <si>
    <t>Keynote Lectures</t>
  </si>
  <si>
    <t>Small Group Discussions</t>
  </si>
  <si>
    <t>Evening Discussions</t>
  </si>
  <si>
    <t>Take-home Benefits</t>
  </si>
  <si>
    <t>Conference setting</t>
  </si>
  <si>
    <t>Single most valuable thing comment</t>
  </si>
  <si>
    <t>Change one thing comment</t>
  </si>
  <si>
    <t>Other comments</t>
  </si>
  <si>
    <t>Number</t>
  </si>
  <si>
    <t>Position</t>
  </si>
  <si>
    <t>Q1</t>
  </si>
  <si>
    <t>Q2</t>
  </si>
  <si>
    <t>Q3</t>
  </si>
  <si>
    <t>Q4</t>
  </si>
  <si>
    <t>Q5</t>
  </si>
  <si>
    <t>Q6</t>
  </si>
  <si>
    <t>Q7</t>
  </si>
  <si>
    <t>Q8</t>
  </si>
  <si>
    <t>Q1</t>
  </si>
  <si>
    <t>Q2</t>
  </si>
  <si>
    <t>Q3</t>
  </si>
  <si>
    <t>Q4</t>
  </si>
  <si>
    <t>Q5</t>
  </si>
  <si>
    <t>Q6</t>
  </si>
  <si>
    <t>Q7</t>
  </si>
  <si>
    <t>Q1</t>
  </si>
  <si>
    <t>Q2</t>
  </si>
  <si>
    <t>Q3</t>
  </si>
  <si>
    <t>Q4</t>
  </si>
  <si>
    <t>Q5</t>
  </si>
  <si>
    <t>Q6</t>
  </si>
  <si>
    <t>Q1</t>
  </si>
  <si>
    <t>Q2</t>
  </si>
  <si>
    <t>Q3</t>
  </si>
  <si>
    <t>Q4</t>
  </si>
  <si>
    <t>Q5</t>
  </si>
  <si>
    <t>Q1</t>
  </si>
  <si>
    <t>Q2</t>
  </si>
  <si>
    <t>Q3</t>
  </si>
  <si>
    <t>Q4</t>
  </si>
  <si>
    <t>Q5</t>
  </si>
  <si>
    <t>Q1</t>
  </si>
  <si>
    <t>Q2</t>
  </si>
  <si>
    <t>Q3</t>
  </si>
  <si>
    <t>Q4</t>
  </si>
  <si>
    <t>Multi-disciplinary interactions</t>
  </si>
  <si>
    <t>The FORUM, needs to be better focused.</t>
  </si>
  <si>
    <t>Poster sessions worked well. I got some great feedback on my work that I'm in the process of converting to a manuscript.</t>
  </si>
  <si>
    <t>Meeting people. Establishing contacts for future research.</t>
  </si>
  <si>
    <t>A little more free time. I would hold it during the week (M-F)</t>
  </si>
  <si>
    <t>The ability to connect some names to some faces, and to identify “key” publications + ideas.</t>
  </si>
  <si>
    <t>Shorten the FORUM to 15 minutes or less.</t>
  </si>
  <si>
    <t>Well done!</t>
  </si>
  <si>
    <t>Less people, all young, easier interaction.</t>
  </si>
  <si>
    <t>Lesser time for forum and some free times when sun is up except for lunch.</t>
  </si>
  <si>
    <t>More structure, direction forum to the small groups.</t>
  </si>
  <si>
    <t>I wonder how it would work to split the lectures? (lecture then discussion, lunch, next lecture, small gaps? Not sure how it would work.)</t>
  </si>
  <si>
    <t xml:space="preserve">Meeting other people at the same "academic career stage" as me, and people who were working similar problems. </t>
  </si>
  <si>
    <r>
      <rPr>
        <sz val="10"/>
        <rFont val="Luxi Sans"/>
        <family val="0"/>
      </rPr>
      <t>Other people seemed to think the Forum was too long-winded and not accessible enough for everyone.  I learnt from it but sometimes it felt like a debate between individuals rather  than a group discussion. It was better when there was a focus to the discussion.</t>
    </r>
  </si>
  <si>
    <t>I really enjoyed the key note lectures! If anything, it might be better t have an introductory talk followed by an advanced lecture (with a start break in between) in the future. The intro. Talk would not need to be too long- 15/20 minutes or so, followed by a longer 1 hour lecture.</t>
  </si>
  <si>
    <t>Discussion with individuals during coffee breaks and other breaks.</t>
  </si>
  <si>
    <t>Having a more multidisciplinary leadership/steering in the forum.</t>
  </si>
  <si>
    <t>Thank you for your hard work.</t>
  </si>
  <si>
    <t>More understanding in terms of seismology, tomography, and being critical for their colorful maps.</t>
  </si>
  <si>
    <t xml:space="preserve">Have from the beginning conveners of all disciplines! Maybe start the proposal idea earlier! Was very good to think in terms of proposal. </t>
  </si>
  <si>
    <r>
      <rPr>
        <sz val="10"/>
        <rFont val="Luxi Sans"/>
        <family val="0"/>
      </rPr>
      <t>Thanks for organizing PYRES, keep key note lectures, actually had the best discussions during small groups, and Poster sessions! Webpage- glossary idea is great, maybe have homogenous small groups. Thanks to NSF of funding me and the whole meeting! Will potentially really proceed in research ideas, but I came across here!</t>
    </r>
  </si>
  <si>
    <t>The possibility to meet people in groups. I enjoyed in particular way the group with the same subject…(not legible after)</t>
  </si>
  <si>
    <t>It could be interesting to have the possibility to "work" with codes never used in such a way to be more…(not legible after).</t>
  </si>
  <si>
    <r>
      <rPr>
        <sz val="10"/>
        <rFont val="Luxi Sans"/>
        <family val="0"/>
      </rPr>
      <t>Sometimes questions were too many and there were not the time and answere to all of them leaving a "gap". May be for next MYRES could be better to …(not legible after).</t>
    </r>
  </si>
  <si>
    <r>
      <rPr>
        <sz val="10"/>
        <rFont val="Luxi Sans"/>
        <family val="0"/>
      </rPr>
      <t xml:space="preserve">Simple accesible insights on other disiplines </t>
    </r>
  </si>
  <si>
    <t>our discussions between people on the same field.</t>
  </si>
  <si>
    <t xml:space="preserve">People leading ... discussions and forums were maybe a little too… bringing their own ideas.  Maybe not enough "room" to let people expose their ideas in … discussions. </t>
  </si>
  <si>
    <t>Multi discipline approach</t>
  </si>
  <si>
    <t>Thanks for the invite, I'll tell my peers to apply next time if the subject is appropriate.</t>
  </si>
  <si>
    <t>Learning about other fields of Earth Science</t>
  </si>
  <si>
    <t>More free/social time to talk about non-science or to do your own thing.</t>
  </si>
  <si>
    <r>
      <rPr>
        <sz val="10"/>
        <rFont val="Luxi Sans"/>
        <family val="0"/>
      </rPr>
      <t xml:space="preserve">Food-terrible (although minor problem).  Same people always talked/argued.  Should limit time for discussion of topic (i.e. agree to disagree and </t>
    </r>
    <r>
      <rPr>
        <u val="single"/>
        <sz val="10"/>
        <rFont val="Luxi Sans"/>
        <family val="0"/>
      </rPr>
      <t>MOVE</t>
    </r>
    <r>
      <rPr>
        <sz val="10"/>
        <rFont val="Luxi Sans"/>
        <family val="0"/>
      </rPr>
      <t xml:space="preserve"> </t>
    </r>
    <r>
      <rPr>
        <u val="single"/>
        <sz val="10"/>
        <rFont val="Luxi Sans"/>
        <family val="0"/>
      </rPr>
      <t>ON)</t>
    </r>
    <r>
      <rPr>
        <sz val="10"/>
        <rFont val="Luxi Sans"/>
        <family val="0"/>
      </rPr>
      <t xml:space="preserve">.  Concept of Myres was excellent but should try to focus on being more unbiased.  Was worth my while and really enjoyed this for the most part.  </t>
    </r>
  </si>
  <si>
    <t xml:space="preserve">  </t>
  </si>
  <si>
    <t>At first, I would have preferred being nearer to accessible civilization, but now I want to make a point that I changed my mind and think that the somewhat of an isolation the campus provided was promoting informal meetings.</t>
  </si>
  <si>
    <t xml:space="preserve">Congratulations on the success of this meeting and thank you. </t>
  </si>
  <si>
    <t>Meeting my new peers and knowing what we can and can't say about the Earth.</t>
  </si>
  <si>
    <t>More downtime!  Maybe a picnic w/volleyball or beach fun, etc.  It was a tease to be this close to a beautiful beach and not spend time appreciating it!  Isn't that why we all became Earth Scientists?</t>
  </si>
  <si>
    <r>
      <rPr>
        <sz val="10"/>
        <rFont val="Luxi Sans"/>
        <family val="0"/>
      </rPr>
      <t>Free time to let things sink in!! P.S.- I had my 1st dolphin sighting up @ in Munc Lab reception room-Awesome!!!!</t>
    </r>
  </si>
  <si>
    <t>Learned about new ideas for mantle structure/melting that have affected the way I think about mantle reservoirs.</t>
  </si>
  <si>
    <t>Forum improved over course of conference, but was somewhat undirected/confusing in its intent.</t>
  </si>
  <si>
    <t>No older, dominating personalities.</t>
  </si>
  <si>
    <t>Mid-meeting break from science</t>
  </si>
  <si>
    <t>Please, please… better vegetarian food!</t>
  </si>
  <si>
    <t>Group meetings and lectures</t>
  </si>
  <si>
    <t>More focus to goal of whole meeting</t>
  </si>
  <si>
    <r>
      <rPr>
        <sz val="10"/>
        <rFont val="Luxi Sans"/>
        <family val="0"/>
      </rPr>
      <t>Something tangible should come out of the meeting (i.e. new ideas, proposal groups, models, definitions) and should be clear at the beginning of the meeting.</t>
    </r>
  </si>
  <si>
    <t xml:space="preserve"> </t>
  </si>
  <si>
    <t>Meeting other researchers on the cutting edge of my field and allied fields.</t>
  </si>
  <si>
    <r>
      <rPr>
        <sz val="10"/>
        <rFont val="Luxi Sans"/>
        <family val="0"/>
      </rPr>
      <t xml:space="preserve">Have 1-conveener per discipline to steer the conversation to avoid having the discussion so out of hand. </t>
    </r>
  </si>
  <si>
    <t>Being able to interact with people in other disciplines @ similar points in their academic career.</t>
  </si>
  <si>
    <t>This was improved mid-week, but at first it seemed that the daily group goals were not well defined.</t>
  </si>
  <si>
    <t>This conference exceeded my expectations in terms of the amount of material I learned and was able to communicate.</t>
  </si>
  <si>
    <t xml:space="preserve">Because everyone was in the same age, it was less intimidating than other conferences where the old guard dominate discussion. </t>
  </si>
  <si>
    <t xml:space="preserve">It would be useful if after meeting w/in discipline we could go back to our interdisciplinary groups to re-evaluate - the large group (Forum) is harder to brainstorm in. </t>
  </si>
  <si>
    <t>To be a scientifically diverse community.</t>
  </si>
  <si>
    <t xml:space="preserve">People contribute more in the field they are an expert in.  Moderator do the job keeping the discussion less general, more concrete. </t>
  </si>
  <si>
    <t>To learn about Earth from the point of view of the other Earth scientists!</t>
  </si>
  <si>
    <t xml:space="preserve">The moderator of the discussions have to bring the discussions to the "right" direction.  The discussions were often not about the questions which the groups had to answer.  It would be better if every group member can tell his opinion to questions.  </t>
  </si>
  <si>
    <t>Forum</t>
  </si>
  <si>
    <t>More senior expertise of each discipline were needed.</t>
  </si>
  <si>
    <t>California music is missing!!!</t>
  </si>
  <si>
    <t>Meeting other researchers in related fields.</t>
  </si>
  <si>
    <t>The talks should have been more about applications to the Earth, with shorter intro to techniques (because that's what links the fields).</t>
  </si>
  <si>
    <t>The mixture of disciplines 'attacking' the same problems gave me perspective.</t>
  </si>
  <si>
    <t>The Forum format needs to be re-structured/redefined.</t>
  </si>
  <si>
    <r>
      <rPr>
        <sz val="10"/>
        <rFont val="Luxi Sans"/>
        <family val="0"/>
      </rPr>
      <t>Great job! A few things: 1. Moderators need to be more strict with time and guidance in the discussion.  2. A few (1-2) hours in the middle of the day for leisure would give people a chance to regroup, let ideas sink, bond.  3. Ideally the organizers/key nole speakers can come from diverse (maybe ...) schools of thought to promote discussion and solutions.</t>
    </r>
  </si>
  <si>
    <t>Easy contact and discussions in a friendly atmosphere.</t>
  </si>
  <si>
    <t>The afternoon discussion format.  The guideline is interested but it was to be more focused in small groups.</t>
  </si>
  <si>
    <t xml:space="preserve">The place is perfect on the whole.  It is a pretty nice and interesting conference.  </t>
  </si>
  <si>
    <t xml:space="preserve">Opportunity to begin speaking out in small groups and in the "forum".  </t>
  </si>
  <si>
    <t>For both the group discussions and forum, greater specificity to avoid scattered discussions.  For example, require a … project idea for the last day, to force groups to concentrate thought.</t>
  </si>
  <si>
    <t>Some free time during the day please!  An hour or two after lunch to socialize and cool down would make a forum more lively.  (Great job for a first go!)</t>
  </si>
  <si>
    <t>Having other fields broken down for easy consumption.</t>
  </si>
  <si>
    <t>A bit more structure in forum.</t>
  </si>
  <si>
    <t>As a PhD. Student it was a good opportunity to think about big ideas.</t>
  </si>
  <si>
    <t>To learn about the 3/4 ratio, what it is and why it is important.</t>
  </si>
  <si>
    <t>The multi-discipline discussion groups into discipline groups.</t>
  </si>
  <si>
    <t>3 lecture listen instead of 2, more discussion off the lecture….  Maybe give clear topics to discuss in the similar groups and in the FORUM.</t>
  </si>
  <si>
    <t>Lectures</t>
  </si>
  <si>
    <r>
      <rPr>
        <sz val="10"/>
        <rFont val="Luxi Sans"/>
        <family val="0"/>
      </rPr>
      <t>Small group discussions unfocussed to the point of being annoying, little to benefit from it, turned up nothing new, really.</t>
    </r>
  </si>
  <si>
    <r>
      <rPr>
        <sz val="10"/>
        <rFont val="Luxi Sans"/>
        <family val="0"/>
      </rPr>
      <t xml:space="preserve">Lectures provided solid base for following discussions, would have appreciated 3 a day, could be more in depth. Disciplinary discussion of last day was ok, but again really nothing new was said. Would be nice with tighter focus and every day in order to grow and develop the chance to ask questions in inter-disciplinary groups is nice, but 1 day would suffice. Inter-group meeting was a waste of time, truly! </t>
    </r>
  </si>
  <si>
    <t xml:space="preserve"> </t>
  </si>
  <si>
    <t>Group meets and off time personal discussions and networking.</t>
  </si>
  <si>
    <t>The form/group work time sharing. More small groups!!</t>
  </si>
  <si>
    <t>The food at the cafeteria was great, but the lunch boxes were bad. But great overall job and we appreciate the efforts. Thanks!</t>
  </si>
  <si>
    <t>Learning lots about fundamental problems of other disciplines (rather than hearing about successes of other disciplines only).</t>
  </si>
  <si>
    <t>I would focus the subject matter a little bit more - that may keep discussion more focused.</t>
  </si>
  <si>
    <r>
      <rPr>
        <sz val="10"/>
        <rFont val="Luxi Sans"/>
        <family val="0"/>
      </rPr>
      <t>Excellent meeting, no doubt this should be continued. Haven't learnt this much at a meeting in years, and the confident productive collaborations can come out of this.</t>
    </r>
  </si>
  <si>
    <t>To be able to discuss big "science and not just need to listen the them old" - "big" guys.</t>
  </si>
  <si>
    <t>The last Forum discussion I didn't found very good it was nothing really knew.</t>
  </si>
  <si>
    <t>It was a very well organized and I found it generally an excellent idea.</t>
  </si>
  <si>
    <t xml:space="preserve">Meeting people from different disciplines …(rest no legible).  </t>
  </si>
  <si>
    <t>Maybe short field trip (walk?) around would be nice.</t>
  </si>
  <si>
    <t xml:space="preserve">The meeting was very well organized, but in the future, the topics and problems run in the small groups should be defined more precisely.  </t>
  </si>
  <si>
    <t xml:space="preserve"> </t>
  </si>
  <si>
    <r>
      <rPr>
        <sz val="10"/>
        <rFont val="Luxi Sans"/>
        <family val="0"/>
      </rPr>
      <t>Learning more about noble gases geochem.</t>
    </r>
  </si>
  <si>
    <t>Get more provocative speakers.</t>
  </si>
  <si>
    <r>
      <rPr>
        <sz val="10"/>
        <rFont val="Luxi Sans"/>
        <family val="0"/>
      </rPr>
      <t>Nee!</t>
    </r>
  </si>
  <si>
    <t>Getting a better understanding about constraints from other fields or research.</t>
  </si>
  <si>
    <r>
      <rPr>
        <sz val="10"/>
        <rFont val="Luxi Sans"/>
        <family val="0"/>
      </rPr>
      <t>More discussions with people within your speciation.</t>
    </r>
  </si>
  <si>
    <t>Overall it was great, both subjects and format.  A website with links and literature will be helpful to learn about field you're not familiar with.</t>
  </si>
  <si>
    <t>Interdisciplinary interaction.</t>
  </si>
  <si>
    <r>
      <rPr>
        <sz val="10"/>
        <rFont val="Luxi Sans"/>
        <family val="0"/>
      </rPr>
      <t>Some more "free" time (e.g. 1-2 hr lunch breaks.</t>
    </r>
  </si>
  <si>
    <r>
      <rPr>
        <sz val="10"/>
        <rFont val="Luxi Sans"/>
        <family val="0"/>
      </rPr>
      <t xml:space="preserve">I need the danger of similar hierarchical development which was intentionally aimed at being "destroyed", i.e. a group of people well acquainted with each other mainly exchanged ideas.  There is (still) the danger that unfamiliar faces and ideas are being neglected/ignored.  </t>
    </r>
  </si>
  <si>
    <t>Community development and re-invigoration.</t>
  </si>
  <si>
    <t>More small group discussions time.</t>
  </si>
  <si>
    <t>Kick ass!!!</t>
  </si>
  <si>
    <t>Being immersed in deep earth science  for 4 days.</t>
  </si>
  <si>
    <t>Getting a solid overview and understanding of the mantle.</t>
  </si>
  <si>
    <t xml:space="preserve">More small groups, less forum.  Have 2 small group meetings on the 1st 2 days with new … definitions of what would be discussed in the forum.  </t>
  </si>
  <si>
    <t xml:space="preserve">Lunch time: 2 hours.  No night time things.  </t>
  </si>
  <si>
    <t>Meeting intelligent, friendly scientists.</t>
  </si>
  <si>
    <t>The food (that would make 2 things).</t>
  </si>
  <si>
    <t xml:space="preserve">Keep the meeting.  </t>
  </si>
  <si>
    <r>
      <rPr>
        <sz val="10"/>
        <rFont val="Luxi Sans"/>
        <family val="0"/>
      </rPr>
      <t>Shijie's talk!</t>
    </r>
  </si>
  <si>
    <t>Reduce time given to forums and increase small group meeting times.  Forums were not that helpful.</t>
  </si>
  <si>
    <t>Meeting so many young peers.</t>
  </si>
  <si>
    <t>More structured discussion (in the large groups).</t>
  </si>
  <si>
    <t>Meeting lots of people my age- my age who I can look forward to collaborating with in the future.</t>
  </si>
  <si>
    <t>A little more down time.</t>
  </si>
  <si>
    <r>
      <rPr>
        <sz val="10"/>
        <rFont val="Luxi Sans"/>
        <family val="0"/>
      </rPr>
      <t>Perhaps add an evening… discussion (recent faculty hires sharing acquired wisdom with their slightly junior peers)?  I can see plusses and minuses, but it's something to consider…</t>
    </r>
  </si>
  <si>
    <t>Multidisciplinary approach.</t>
  </si>
  <si>
    <t xml:space="preserve">Too few people were actively involved in the forum discussion.  No suggestions how to improve this though.  </t>
  </si>
  <si>
    <r>
      <rPr>
        <sz val="10"/>
        <rFont val="Luxi Sans"/>
        <family val="0"/>
      </rPr>
      <t>Talk to other researchers and persue future collaborations.</t>
    </r>
  </si>
  <si>
    <t>Perhaps we can have more experienced scientists (associated faculty) joining the meeting.</t>
  </si>
  <si>
    <r>
      <rPr>
        <sz val="10"/>
        <rFont val="Luxi Sans"/>
        <family val="0"/>
      </rPr>
      <t>Free-formed discussions, less pressure to impress "big-shot" profs in their respective dicipplines.</t>
    </r>
  </si>
  <si>
    <t>Internet access.</t>
  </si>
  <si>
    <t>average</t>
  </si>
  <si>
    <t>standard deviation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</si>
</sst>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 numFmtId="166" formatCode="GENERAL"/>
    <numFmt numFmtId="167" formatCode="0.0"/>
  </numFmts>
  <fonts count="7">
    <font>
      <sz val="10"/>
      <name val="Luxi Sans"/>
      <family val="0"/>
    </font>
    <font>
      <sz val="10"/>
      <name val="Arial"/>
      <family val="0"/>
    </font>
    <font>
      <b/>
      <sz val="14"/>
      <name val="Luxi Sans"/>
      <family val="0"/>
    </font>
    <font>
      <i/>
      <sz val="10"/>
      <name val="Luxi Sans"/>
      <family val="0"/>
    </font>
    <font>
      <b/>
      <sz val="10"/>
      <name val="Luxi Sans"/>
      <family val="0"/>
    </font>
    <font>
      <u val="single"/>
      <sz val="10"/>
      <name val="Luxi Sans"/>
      <family val="0"/>
    </font>
    <font>
      <b/>
      <sz val="8"/>
      <name val="Luxi Sans"/>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164" fontId="0" fillId="0" borderId="0" xfId="0" applyAlignment="1">
      <alignment/>
    </xf>
    <xf numFmtId="164" fontId="0" fillId="0" borderId="0" xfId="0" applyFont="1" applyBorder="1" applyAlignment="1">
      <alignment/>
    </xf>
    <xf numFmtId="164" fontId="0" fillId="2" borderId="0" xfId="0" applyFont="1" applyFill="1" applyBorder="1" applyAlignment="1">
      <alignment/>
    </xf>
    <xf numFmtId="165" fontId="0" fillId="0" borderId="0" xfId="0" applyNumberFormat="1" applyFont="1" applyBorder="1" applyAlignment="1">
      <alignment/>
    </xf>
    <xf numFmtId="164" fontId="2" fillId="0" borderId="0" xfId="0" applyFont="1" applyBorder="1" applyAlignment="1">
      <alignment/>
    </xf>
    <xf numFmtId="164" fontId="3" fillId="0" borderId="0" xfId="0" applyFont="1" applyBorder="1" applyAlignment="1">
      <alignment/>
    </xf>
    <xf numFmtId="164" fontId="3" fillId="2" borderId="0" xfId="0" applyFont="1" applyFill="1" applyBorder="1" applyAlignment="1">
      <alignment/>
    </xf>
    <xf numFmtId="165" fontId="3" fillId="0" borderId="0" xfId="0" applyNumberFormat="1" applyFont="1" applyBorder="1" applyAlignment="1">
      <alignment/>
    </xf>
    <xf numFmtId="164" fontId="4" fillId="0" borderId="0" xfId="0" applyFont="1" applyBorder="1" applyAlignment="1">
      <alignment/>
    </xf>
    <xf numFmtId="164" fontId="4" fillId="2" borderId="0" xfId="0" applyFont="1" applyFill="1" applyBorder="1" applyAlignment="1">
      <alignment/>
    </xf>
    <xf numFmtId="165" fontId="4" fillId="0" borderId="0" xfId="0" applyNumberFormat="1" applyFont="1" applyBorder="1" applyAlignment="1">
      <alignment/>
    </xf>
    <xf numFmtId="164" fontId="0" fillId="0" borderId="0" xfId="0" applyFont="1" applyBorder="1" applyAlignment="1">
      <alignment horizontal="left"/>
    </xf>
    <xf numFmtId="164" fontId="0" fillId="0" borderId="0" xfId="0" applyFont="1" applyFill="1" applyBorder="1" applyAlignment="1">
      <alignment/>
    </xf>
    <xf numFmtId="164" fontId="0" fillId="0" borderId="0" xfId="0" applyFont="1" applyBorder="1" applyAlignment="1">
      <alignment horizontal="left"/>
    </xf>
    <xf numFmtId="164" fontId="0" fillId="0" borderId="0" xfId="0" applyNumberFormat="1" applyFont="1" applyBorder="1" applyAlignment="1">
      <alignment/>
    </xf>
    <xf numFmtId="164" fontId="0" fillId="0" borderId="0" xfId="0" applyFont="1" applyBorder="1" applyAlignment="1">
      <alignment horizontal="left"/>
    </xf>
    <xf numFmtId="164" fontId="0" fillId="0" borderId="0" xfId="0" applyFont="1" applyBorder="1" applyAlignment="1">
      <alignment horizontal="left"/>
    </xf>
    <xf numFmtId="164" fontId="4" fillId="0" borderId="0" xfId="0" applyFont="1" applyBorder="1" applyAlignment="1">
      <alignment horizontal="left"/>
    </xf>
    <xf numFmtId="167" fontId="4"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U59"/>
  <sheetViews>
    <sheetView tabSelected="1" workbookViewId="0" topLeftCell="A28">
      <selection activeCell="Q58" sqref="Q58"/>
    </sheetView>
  </sheetViews>
  <sheetFormatPr defaultColWidth="9.00390625" defaultRowHeight="12.75"/>
  <cols>
    <col min="1" max="1" width="13.75390625" style="1" customWidth="1"/>
    <col min="2" max="2" width="9.125" style="1" customWidth="1"/>
    <col min="3" max="3" width="5.125" style="2" customWidth="1"/>
    <col min="4" max="4" width="4.25390625" style="1" customWidth="1"/>
    <col min="5" max="5" width="3.125" style="1" customWidth="1"/>
    <col min="6" max="8" width="3.375" style="1" customWidth="1"/>
    <col min="9" max="9" width="3.75390625" style="1" customWidth="1"/>
    <col min="10" max="10" width="4.625" style="1" customWidth="1"/>
    <col min="11" max="11" width="3.625" style="1" customWidth="1"/>
    <col min="12" max="12" width="4.375" style="2" customWidth="1"/>
    <col min="13" max="13" width="3.375" style="1" customWidth="1"/>
    <col min="14" max="14" width="3.25390625" style="1" customWidth="1"/>
    <col min="15" max="15" width="3.125" style="1" customWidth="1"/>
    <col min="16" max="16" width="3.375" style="1" customWidth="1"/>
    <col min="17" max="18" width="3.125" style="1" customWidth="1"/>
    <col min="19" max="19" width="3.375" style="1" customWidth="1"/>
    <col min="20" max="20" width="4.00390625" style="2" customWidth="1"/>
    <col min="21" max="21" width="4.375" style="1" customWidth="1"/>
    <col min="22" max="22" width="3.375" style="1" customWidth="1"/>
    <col min="23" max="23" width="4.25390625" style="1" customWidth="1"/>
    <col min="24" max="24" width="3.125" style="1" customWidth="1"/>
    <col min="25" max="25" width="3.25390625" style="1" customWidth="1"/>
    <col min="26" max="26" width="3.375" style="1" customWidth="1"/>
    <col min="27" max="27" width="4.00390625" style="2" customWidth="1"/>
    <col min="28" max="29" width="3.25390625" style="1" customWidth="1"/>
    <col min="30" max="32" width="3.125" style="1" customWidth="1"/>
    <col min="33" max="33" width="3.625" style="2" customWidth="1"/>
    <col min="34" max="34" width="3.25390625" style="1" customWidth="1"/>
    <col min="35" max="35" width="4.00390625" style="1" customWidth="1"/>
    <col min="36" max="36" width="3.25390625" style="1" customWidth="1"/>
    <col min="37" max="37" width="3.125" style="1" customWidth="1"/>
    <col min="38" max="38" width="4.25390625" style="1" customWidth="1"/>
    <col min="39" max="39" width="4.00390625" style="2" customWidth="1"/>
    <col min="40" max="40" width="3.625" style="1" customWidth="1"/>
    <col min="41" max="41" width="3.25390625" style="1" customWidth="1"/>
    <col min="42" max="42" width="3.625" style="1" customWidth="1"/>
    <col min="43" max="43" width="4.00390625" style="1" customWidth="1"/>
    <col min="44" max="44" width="6.75390625" style="2" customWidth="1"/>
    <col min="45" max="45" width="36.375" style="3" customWidth="1"/>
    <col min="46" max="46" width="37.25390625" style="3" customWidth="1"/>
    <col min="47" max="47" width="29.125" style="3" customWidth="1"/>
    <col min="48" max="256" width="11.375" style="1" customWidth="1"/>
  </cols>
  <sheetData>
    <row r="1" spans="1:47" s="1" customFormat="1" ht="16.5">
      <c r="A1" s="4" t="s">
        <v>0</v>
      </c>
      <c r="C1" s="2"/>
      <c r="L1" s="2"/>
      <c r="T1" s="2"/>
      <c r="AA1" s="2"/>
      <c r="AG1" s="2"/>
      <c r="AM1" s="2"/>
      <c r="AR1" s="2"/>
      <c r="AS1" s="3"/>
      <c r="AT1" s="3"/>
      <c r="AU1" s="3"/>
    </row>
    <row r="2" spans="3:47" s="1" customFormat="1" ht="12">
      <c r="C2" s="2"/>
      <c r="L2" s="2"/>
      <c r="T2" s="2"/>
      <c r="AA2" s="2"/>
      <c r="AG2" s="2"/>
      <c r="AM2" s="2"/>
      <c r="AR2" s="2"/>
      <c r="AS2" s="3"/>
      <c r="AT2" s="3"/>
      <c r="AU2" s="3"/>
    </row>
    <row r="3" spans="3:47" s="1" customFormat="1" ht="12">
      <c r="C3" s="2"/>
      <c r="L3" s="2"/>
      <c r="T3" s="2"/>
      <c r="AA3" s="2"/>
      <c r="AG3" s="2"/>
      <c r="AM3" s="2"/>
      <c r="AR3" s="2"/>
      <c r="AS3" s="3"/>
      <c r="AT3" s="3"/>
      <c r="AU3" s="3"/>
    </row>
    <row r="4" spans="3:47" s="1" customFormat="1" ht="12">
      <c r="C4" s="2"/>
      <c r="L4" s="2"/>
      <c r="T4" s="2"/>
      <c r="AA4" s="2"/>
      <c r="AG4" s="2"/>
      <c r="AM4" s="2"/>
      <c r="AR4" s="2"/>
      <c r="AS4" s="3"/>
      <c r="AT4" s="3"/>
      <c r="AU4" s="3"/>
    </row>
    <row r="5" spans="3:47" s="5" customFormat="1" ht="12.75">
      <c r="C5" s="6"/>
      <c r="D5" s="5" t="s">
        <v>1</v>
      </c>
      <c r="L5" s="6"/>
      <c r="M5" s="5" t="s">
        <v>2</v>
      </c>
      <c r="T5" s="6"/>
      <c r="U5" s="5" t="s">
        <v>3</v>
      </c>
      <c r="AA5" s="6"/>
      <c r="AB5" s="5" t="s">
        <v>4</v>
      </c>
      <c r="AG5" s="6"/>
      <c r="AH5" s="5" t="s">
        <v>5</v>
      </c>
      <c r="AM5" s="6"/>
      <c r="AN5" s="5" t="s">
        <v>6</v>
      </c>
      <c r="AR5" s="2"/>
      <c r="AS5" s="7" t="s">
        <v>7</v>
      </c>
      <c r="AT5" s="7" t="s">
        <v>8</v>
      </c>
      <c r="AU5" s="7" t="s">
        <v>9</v>
      </c>
    </row>
    <row r="6" spans="1:47" s="8" customFormat="1" ht="12.75">
      <c r="A6" s="8" t="s">
        <v>10</v>
      </c>
      <c r="B6" s="8" t="s">
        <v>11</v>
      </c>
      <c r="C6" s="9"/>
      <c r="D6" s="8" t="s">
        <v>12</v>
      </c>
      <c r="E6" s="8" t="s">
        <v>13</v>
      </c>
      <c r="F6" s="8" t="s">
        <v>14</v>
      </c>
      <c r="G6" s="8" t="s">
        <v>15</v>
      </c>
      <c r="H6" s="8" t="s">
        <v>16</v>
      </c>
      <c r="I6" s="8" t="s">
        <v>17</v>
      </c>
      <c r="J6" s="8" t="s">
        <v>18</v>
      </c>
      <c r="K6" s="8" t="s">
        <v>19</v>
      </c>
      <c r="L6" s="9"/>
      <c r="M6" s="8" t="s">
        <v>20</v>
      </c>
      <c r="N6" s="8" t="s">
        <v>21</v>
      </c>
      <c r="O6" s="8" t="s">
        <v>22</v>
      </c>
      <c r="P6" s="8" t="s">
        <v>23</v>
      </c>
      <c r="Q6" s="8" t="s">
        <v>24</v>
      </c>
      <c r="R6" s="8" t="s">
        <v>25</v>
      </c>
      <c r="S6" s="8" t="s">
        <v>26</v>
      </c>
      <c r="T6" s="9"/>
      <c r="U6" s="8" t="s">
        <v>27</v>
      </c>
      <c r="V6" s="8" t="s">
        <v>28</v>
      </c>
      <c r="W6" s="8" t="s">
        <v>29</v>
      </c>
      <c r="X6" s="8" t="s">
        <v>30</v>
      </c>
      <c r="Y6" s="8" t="s">
        <v>31</v>
      </c>
      <c r="Z6" s="8" t="s">
        <v>32</v>
      </c>
      <c r="AA6" s="9"/>
      <c r="AB6" s="8" t="s">
        <v>33</v>
      </c>
      <c r="AC6" s="8" t="s">
        <v>34</v>
      </c>
      <c r="AD6" s="8" t="s">
        <v>35</v>
      </c>
      <c r="AE6" s="8" t="s">
        <v>36</v>
      </c>
      <c r="AF6" s="8" t="s">
        <v>37</v>
      </c>
      <c r="AG6" s="9"/>
      <c r="AH6" s="8" t="s">
        <v>38</v>
      </c>
      <c r="AI6" s="8" t="s">
        <v>39</v>
      </c>
      <c r="AJ6" s="8" t="s">
        <v>40</v>
      </c>
      <c r="AK6" s="8" t="s">
        <v>41</v>
      </c>
      <c r="AL6" s="8" t="s">
        <v>42</v>
      </c>
      <c r="AM6" s="9"/>
      <c r="AN6" s="8" t="s">
        <v>43</v>
      </c>
      <c r="AO6" s="8" t="s">
        <v>44</v>
      </c>
      <c r="AP6" s="8" t="s">
        <v>45</v>
      </c>
      <c r="AQ6" s="8" t="s">
        <v>46</v>
      </c>
      <c r="AR6" s="2"/>
      <c r="AS6" s="10"/>
      <c r="AT6" s="10"/>
      <c r="AU6" s="10"/>
    </row>
    <row r="7" spans="3:47" s="1" customFormat="1" ht="12.75">
      <c r="C7" s="2"/>
      <c r="L7" s="2"/>
      <c r="T7" s="2"/>
      <c r="AA7" s="2"/>
      <c r="AG7" s="2"/>
      <c r="AM7" s="2"/>
      <c r="AR7" s="2"/>
      <c r="AS7" s="3"/>
      <c r="AT7" s="3"/>
      <c r="AU7" s="3"/>
    </row>
    <row r="8" spans="1:47" s="1" customFormat="1" ht="12.75">
      <c r="A8" s="11">
        <v>1</v>
      </c>
      <c r="B8" s="1">
        <v>3</v>
      </c>
      <c r="C8" s="2"/>
      <c r="D8" s="1">
        <v>5</v>
      </c>
      <c r="E8" s="1">
        <v>5</v>
      </c>
      <c r="F8" s="1">
        <v>5</v>
      </c>
      <c r="G8" s="1">
        <v>3</v>
      </c>
      <c r="H8" s="1">
        <v>4</v>
      </c>
      <c r="I8" s="1">
        <v>5</v>
      </c>
      <c r="J8" s="1">
        <v>5</v>
      </c>
      <c r="K8" s="1">
        <v>4</v>
      </c>
      <c r="L8" s="2"/>
      <c r="M8" s="1">
        <v>5</v>
      </c>
      <c r="N8" s="1">
        <v>5</v>
      </c>
      <c r="O8" s="1">
        <v>5</v>
      </c>
      <c r="P8" s="1">
        <v>5</v>
      </c>
      <c r="Q8" s="1">
        <v>5</v>
      </c>
      <c r="R8" s="1">
        <v>5</v>
      </c>
      <c r="S8" s="1">
        <v>5</v>
      </c>
      <c r="T8" s="2"/>
      <c r="U8" s="1">
        <v>5</v>
      </c>
      <c r="V8" s="1">
        <v>5</v>
      </c>
      <c r="W8" s="1">
        <v>5</v>
      </c>
      <c r="X8" s="1">
        <v>5</v>
      </c>
      <c r="Y8" s="1">
        <v>5</v>
      </c>
      <c r="Z8" s="1">
        <v>5</v>
      </c>
      <c r="AA8" s="2"/>
      <c r="AB8" s="1">
        <v>4</v>
      </c>
      <c r="AC8" s="1">
        <v>5</v>
      </c>
      <c r="AD8" s="1">
        <v>4</v>
      </c>
      <c r="AE8" s="1">
        <v>4</v>
      </c>
      <c r="AF8" s="1">
        <v>4</v>
      </c>
      <c r="AG8" s="2"/>
      <c r="AH8" s="1">
        <v>5</v>
      </c>
      <c r="AI8" s="1">
        <v>5</v>
      </c>
      <c r="AJ8" s="1">
        <v>4</v>
      </c>
      <c r="AK8" s="1">
        <v>4</v>
      </c>
      <c r="AL8" s="1">
        <v>5</v>
      </c>
      <c r="AM8" s="2"/>
      <c r="AO8" s="1">
        <v>3</v>
      </c>
      <c r="AP8" s="1">
        <v>4</v>
      </c>
      <c r="AQ8" s="1">
        <v>4</v>
      </c>
      <c r="AR8" s="2"/>
      <c r="AS8" s="3" t="s">
        <v>47</v>
      </c>
      <c r="AT8" s="3" t="s">
        <v>48</v>
      </c>
      <c r="AU8" s="3" t="s">
        <v>49</v>
      </c>
    </row>
    <row r="9" spans="1:47" s="1" customFormat="1" ht="12.75">
      <c r="A9" s="11">
        <f aca="true" t="shared" si="0" ref="A9:A40">A8+1</f>
        <v>2</v>
      </c>
      <c r="C9" s="2"/>
      <c r="D9" s="1">
        <v>4</v>
      </c>
      <c r="E9" s="1">
        <v>5</v>
      </c>
      <c r="F9" s="1">
        <v>5</v>
      </c>
      <c r="G9" s="1">
        <v>3</v>
      </c>
      <c r="H9" s="1">
        <v>4</v>
      </c>
      <c r="I9" s="1">
        <v>4</v>
      </c>
      <c r="J9" s="1">
        <v>4</v>
      </c>
      <c r="K9" s="1">
        <v>5</v>
      </c>
      <c r="L9" s="2"/>
      <c r="M9" s="1">
        <v>5</v>
      </c>
      <c r="N9" s="1">
        <v>5</v>
      </c>
      <c r="O9" s="1">
        <v>5</v>
      </c>
      <c r="P9" s="1">
        <v>5</v>
      </c>
      <c r="Q9" s="1">
        <v>4</v>
      </c>
      <c r="R9" s="1">
        <v>4</v>
      </c>
      <c r="S9" s="1">
        <v>4</v>
      </c>
      <c r="T9" s="2"/>
      <c r="U9" s="1">
        <v>4</v>
      </c>
      <c r="V9" s="1">
        <v>4</v>
      </c>
      <c r="W9" s="1">
        <v>4</v>
      </c>
      <c r="X9" s="1">
        <v>5</v>
      </c>
      <c r="Y9" s="1">
        <v>5</v>
      </c>
      <c r="Z9" s="1">
        <v>5</v>
      </c>
      <c r="AA9" s="2"/>
      <c r="AB9" s="1">
        <v>3</v>
      </c>
      <c r="AC9" s="1">
        <v>4</v>
      </c>
      <c r="AD9" s="1">
        <v>4</v>
      </c>
      <c r="AE9" s="1">
        <v>4</v>
      </c>
      <c r="AF9" s="1">
        <v>3</v>
      </c>
      <c r="AG9" s="2"/>
      <c r="AH9" s="1">
        <v>5</v>
      </c>
      <c r="AI9" s="1">
        <v>4</v>
      </c>
      <c r="AJ9" s="1">
        <v>4</v>
      </c>
      <c r="AK9" s="1">
        <v>4</v>
      </c>
      <c r="AL9" s="1">
        <v>4</v>
      </c>
      <c r="AM9" s="2"/>
      <c r="AQ9" s="1">
        <v>5</v>
      </c>
      <c r="AR9" s="2"/>
      <c r="AS9" s="3" t="s">
        <v>50</v>
      </c>
      <c r="AT9" s="3" t="s">
        <v>51</v>
      </c>
      <c r="AU9" s="3"/>
    </row>
    <row r="10" spans="1:47" s="1" customFormat="1" ht="12.75">
      <c r="A10" s="11">
        <f t="shared" si="0"/>
        <v>3</v>
      </c>
      <c r="B10" s="1">
        <v>1</v>
      </c>
      <c r="C10" s="2"/>
      <c r="D10" s="1">
        <v>4</v>
      </c>
      <c r="E10" s="1">
        <v>5</v>
      </c>
      <c r="F10" s="1">
        <v>5</v>
      </c>
      <c r="G10" s="1">
        <v>2</v>
      </c>
      <c r="H10" s="1">
        <v>3</v>
      </c>
      <c r="I10" s="1">
        <v>2</v>
      </c>
      <c r="J10" s="1">
        <v>5</v>
      </c>
      <c r="K10" s="1">
        <v>5</v>
      </c>
      <c r="L10" s="2"/>
      <c r="M10" s="1">
        <v>5</v>
      </c>
      <c r="N10" s="1">
        <v>5</v>
      </c>
      <c r="O10" s="1">
        <v>5</v>
      </c>
      <c r="P10" s="1">
        <v>5</v>
      </c>
      <c r="Q10" s="1">
        <v>5</v>
      </c>
      <c r="R10" s="1">
        <v>5</v>
      </c>
      <c r="S10" s="1">
        <v>5</v>
      </c>
      <c r="T10" s="2"/>
      <c r="U10" s="1">
        <v>1</v>
      </c>
      <c r="V10" s="1">
        <v>3</v>
      </c>
      <c r="W10" s="1">
        <v>5</v>
      </c>
      <c r="X10" s="1">
        <v>2</v>
      </c>
      <c r="Y10" s="1">
        <v>4</v>
      </c>
      <c r="Z10" s="1">
        <v>4</v>
      </c>
      <c r="AA10" s="2"/>
      <c r="AB10" s="1">
        <v>1</v>
      </c>
      <c r="AC10" s="1">
        <v>3</v>
      </c>
      <c r="AD10" s="1">
        <v>1</v>
      </c>
      <c r="AE10" s="1">
        <v>1</v>
      </c>
      <c r="AF10" s="1">
        <v>1</v>
      </c>
      <c r="AG10" s="2"/>
      <c r="AH10" s="1">
        <v>5</v>
      </c>
      <c r="AI10" s="1">
        <v>5</v>
      </c>
      <c r="AJ10" s="1">
        <v>5</v>
      </c>
      <c r="AK10" s="1">
        <v>5</v>
      </c>
      <c r="AL10" s="1">
        <v>4</v>
      </c>
      <c r="AM10" s="2"/>
      <c r="AN10" s="1">
        <v>5</v>
      </c>
      <c r="AO10" s="1">
        <v>5</v>
      </c>
      <c r="AP10" s="1">
        <v>5</v>
      </c>
      <c r="AQ10" s="1">
        <v>3</v>
      </c>
      <c r="AR10" s="2"/>
      <c r="AS10" s="3" t="s">
        <v>52</v>
      </c>
      <c r="AT10" s="3" t="s">
        <v>53</v>
      </c>
      <c r="AU10" s="3" t="s">
        <v>54</v>
      </c>
    </row>
    <row r="11" spans="1:47" s="1" customFormat="1" ht="12.75">
      <c r="A11" s="11">
        <f t="shared" si="0"/>
        <v>4</v>
      </c>
      <c r="B11" s="1">
        <v>1</v>
      </c>
      <c r="C11" s="2"/>
      <c r="D11" s="12">
        <v>5</v>
      </c>
      <c r="E11" s="12">
        <v>5</v>
      </c>
      <c r="F11" s="12">
        <v>5</v>
      </c>
      <c r="G11" s="12">
        <v>4</v>
      </c>
      <c r="H11" s="12">
        <v>4</v>
      </c>
      <c r="I11" s="12">
        <v>5</v>
      </c>
      <c r="J11" s="12">
        <v>5</v>
      </c>
      <c r="K11" s="12">
        <v>3</v>
      </c>
      <c r="L11" s="2"/>
      <c r="M11" s="12">
        <v>4</v>
      </c>
      <c r="N11" s="12">
        <v>3</v>
      </c>
      <c r="O11" s="12">
        <v>4</v>
      </c>
      <c r="P11" s="12">
        <v>3</v>
      </c>
      <c r="Q11" s="12">
        <v>3</v>
      </c>
      <c r="R11" s="12">
        <v>4</v>
      </c>
      <c r="S11" s="12">
        <v>4</v>
      </c>
      <c r="T11" s="2"/>
      <c r="U11" s="12">
        <v>5</v>
      </c>
      <c r="V11" s="12">
        <v>4</v>
      </c>
      <c r="W11" s="12">
        <v>5</v>
      </c>
      <c r="X11" s="12">
        <v>5</v>
      </c>
      <c r="Y11" s="12">
        <v>4</v>
      </c>
      <c r="Z11" s="12">
        <v>4</v>
      </c>
      <c r="AA11" s="2"/>
      <c r="AB11" s="12">
        <v>4</v>
      </c>
      <c r="AC11" s="12">
        <v>4</v>
      </c>
      <c r="AD11" s="12">
        <v>4</v>
      </c>
      <c r="AE11" s="12">
        <v>4</v>
      </c>
      <c r="AF11" s="12">
        <v>4</v>
      </c>
      <c r="AG11" s="2"/>
      <c r="AH11" s="12">
        <v>5</v>
      </c>
      <c r="AI11" s="12">
        <v>4</v>
      </c>
      <c r="AJ11" s="12">
        <v>4</v>
      </c>
      <c r="AK11" s="12">
        <v>5</v>
      </c>
      <c r="AL11" s="12">
        <v>3</v>
      </c>
      <c r="AM11" s="2"/>
      <c r="AN11" s="12">
        <v>5</v>
      </c>
      <c r="AO11" s="12">
        <v>4</v>
      </c>
      <c r="AP11" s="12">
        <v>5</v>
      </c>
      <c r="AQ11" s="12">
        <v>5</v>
      </c>
      <c r="AR11" s="2"/>
      <c r="AS11" s="3" t="s">
        <v>55</v>
      </c>
      <c r="AT11" s="3" t="s">
        <v>56</v>
      </c>
      <c r="AU11" s="3"/>
    </row>
    <row r="12" spans="1:47" s="1" customFormat="1" ht="12.75">
      <c r="A12" s="11">
        <f t="shared" si="0"/>
        <v>5</v>
      </c>
      <c r="B12" s="12">
        <v>2</v>
      </c>
      <c r="C12" s="2"/>
      <c r="D12" s="12">
        <v>4</v>
      </c>
      <c r="E12" s="12">
        <v>4</v>
      </c>
      <c r="F12" s="12">
        <v>5</v>
      </c>
      <c r="G12" s="12">
        <v>5</v>
      </c>
      <c r="H12" s="12">
        <v>4</v>
      </c>
      <c r="I12" s="12">
        <v>5</v>
      </c>
      <c r="J12" s="12">
        <v>4</v>
      </c>
      <c r="K12" s="12">
        <v>5</v>
      </c>
      <c r="L12" s="2"/>
      <c r="M12" s="12">
        <v>5</v>
      </c>
      <c r="N12" s="12">
        <v>5</v>
      </c>
      <c r="O12" s="12">
        <v>5</v>
      </c>
      <c r="P12" s="12">
        <v>3</v>
      </c>
      <c r="Q12" s="12">
        <v>4</v>
      </c>
      <c r="R12" s="12">
        <v>5</v>
      </c>
      <c r="S12" s="12">
        <v>5</v>
      </c>
      <c r="T12" s="2"/>
      <c r="U12" s="12">
        <v>5</v>
      </c>
      <c r="V12" s="12">
        <v>5</v>
      </c>
      <c r="W12" s="12">
        <v>4</v>
      </c>
      <c r="X12" s="12">
        <v>5</v>
      </c>
      <c r="Y12" s="12">
        <v>3</v>
      </c>
      <c r="Z12" s="12">
        <v>2</v>
      </c>
      <c r="AA12" s="2"/>
      <c r="AB12" s="12">
        <v>3</v>
      </c>
      <c r="AC12" s="12">
        <v>3</v>
      </c>
      <c r="AD12" s="12">
        <v>3</v>
      </c>
      <c r="AE12" s="12">
        <v>4</v>
      </c>
      <c r="AF12" s="12">
        <v>3</v>
      </c>
      <c r="AG12" s="2"/>
      <c r="AH12" s="12">
        <v>4</v>
      </c>
      <c r="AI12" s="12">
        <v>5</v>
      </c>
      <c r="AJ12" s="12">
        <v>5</v>
      </c>
      <c r="AK12" s="12">
        <v>5</v>
      </c>
      <c r="AL12" s="12">
        <v>5</v>
      </c>
      <c r="AM12" s="2"/>
      <c r="AN12" s="12">
        <v>5</v>
      </c>
      <c r="AO12" s="12">
        <v>3</v>
      </c>
      <c r="AP12" s="12">
        <v>5</v>
      </c>
      <c r="AQ12" s="12">
        <v>5</v>
      </c>
      <c r="AR12" s="2"/>
      <c r="AS12" s="3"/>
      <c r="AT12" s="3" t="s">
        <v>57</v>
      </c>
      <c r="AU12" s="3" t="s">
        <v>58</v>
      </c>
    </row>
    <row r="13" spans="1:47" s="1" customFormat="1" ht="12.75">
      <c r="A13" s="11">
        <f t="shared" si="0"/>
        <v>6</v>
      </c>
      <c r="B13" s="12">
        <v>1</v>
      </c>
      <c r="C13" s="2"/>
      <c r="D13" s="12">
        <v>5</v>
      </c>
      <c r="E13" s="12">
        <v>4</v>
      </c>
      <c r="F13" s="12">
        <v>5</v>
      </c>
      <c r="G13" s="12">
        <v>3</v>
      </c>
      <c r="H13" s="12">
        <v>4</v>
      </c>
      <c r="I13" s="12">
        <v>4</v>
      </c>
      <c r="J13" s="12">
        <v>4</v>
      </c>
      <c r="K13" s="12">
        <v>4</v>
      </c>
      <c r="L13" s="2"/>
      <c r="M13" s="12">
        <v>5</v>
      </c>
      <c r="N13" s="12">
        <v>5</v>
      </c>
      <c r="O13" s="12">
        <v>5</v>
      </c>
      <c r="P13" s="12">
        <v>4</v>
      </c>
      <c r="Q13" s="12">
        <v>4</v>
      </c>
      <c r="R13" s="12">
        <v>4</v>
      </c>
      <c r="S13" s="12">
        <v>4</v>
      </c>
      <c r="T13" s="2"/>
      <c r="U13" s="12">
        <v>4</v>
      </c>
      <c r="V13" s="12">
        <v>4</v>
      </c>
      <c r="W13" s="12">
        <v>4</v>
      </c>
      <c r="X13" s="12">
        <v>4</v>
      </c>
      <c r="Y13" s="12">
        <v>4</v>
      </c>
      <c r="Z13" s="12">
        <v>4</v>
      </c>
      <c r="AA13" s="2"/>
      <c r="AB13" s="12">
        <v>4</v>
      </c>
      <c r="AC13" s="12">
        <v>4</v>
      </c>
      <c r="AD13" s="12">
        <v>4</v>
      </c>
      <c r="AE13" s="12">
        <v>2</v>
      </c>
      <c r="AF13" s="12">
        <v>2</v>
      </c>
      <c r="AG13" s="2"/>
      <c r="AH13" s="12">
        <v>4</v>
      </c>
      <c r="AI13" s="12">
        <v>5</v>
      </c>
      <c r="AJ13" s="12">
        <v>4</v>
      </c>
      <c r="AK13" s="12">
        <v>4</v>
      </c>
      <c r="AL13" s="12">
        <v>4</v>
      </c>
      <c r="AM13" s="2"/>
      <c r="AN13" s="12">
        <v>4</v>
      </c>
      <c r="AO13" s="12">
        <v>4</v>
      </c>
      <c r="AP13" s="12">
        <v>4</v>
      </c>
      <c r="AQ13" s="12">
        <v>5</v>
      </c>
      <c r="AR13" s="2"/>
      <c r="AS13" s="3" t="s">
        <v>59</v>
      </c>
      <c r="AT13" s="3" t="s">
        <v>60</v>
      </c>
      <c r="AU13" s="3" t="s">
        <v>61</v>
      </c>
    </row>
    <row r="14" spans="1:47" s="1" customFormat="1" ht="12.75">
      <c r="A14" s="11">
        <f t="shared" si="0"/>
        <v>7</v>
      </c>
      <c r="B14" s="12">
        <v>2</v>
      </c>
      <c r="C14" s="2"/>
      <c r="D14" s="12">
        <v>5</v>
      </c>
      <c r="E14" s="12">
        <v>5</v>
      </c>
      <c r="F14" s="12">
        <v>5</v>
      </c>
      <c r="G14" s="12">
        <v>2</v>
      </c>
      <c r="H14" s="12">
        <v>5</v>
      </c>
      <c r="I14" s="12">
        <v>4</v>
      </c>
      <c r="J14" s="12">
        <v>4</v>
      </c>
      <c r="K14" s="12">
        <v>4</v>
      </c>
      <c r="L14" s="2"/>
      <c r="M14" s="12">
        <v>5</v>
      </c>
      <c r="N14" s="12">
        <v>4</v>
      </c>
      <c r="O14" s="12">
        <v>5</v>
      </c>
      <c r="P14" s="12">
        <v>4</v>
      </c>
      <c r="Q14" s="12">
        <v>4</v>
      </c>
      <c r="R14" s="12">
        <v>5</v>
      </c>
      <c r="S14" s="12">
        <v>5</v>
      </c>
      <c r="T14" s="2"/>
      <c r="U14" s="12">
        <v>5</v>
      </c>
      <c r="V14" s="12">
        <v>5</v>
      </c>
      <c r="W14" s="12">
        <v>5</v>
      </c>
      <c r="X14" s="12">
        <v>2</v>
      </c>
      <c r="Y14" s="12">
        <v>3</v>
      </c>
      <c r="Z14" s="12">
        <v>4</v>
      </c>
      <c r="AA14" s="2"/>
      <c r="AB14" s="12">
        <v>4</v>
      </c>
      <c r="AC14" s="12">
        <v>5</v>
      </c>
      <c r="AD14" s="12">
        <v>5</v>
      </c>
      <c r="AE14" s="12">
        <v>1</v>
      </c>
      <c r="AF14" s="12">
        <v>2</v>
      </c>
      <c r="AG14" s="2"/>
      <c r="AH14" s="12">
        <v>4</v>
      </c>
      <c r="AI14" s="12">
        <v>5</v>
      </c>
      <c r="AJ14" s="12">
        <v>3</v>
      </c>
      <c r="AK14" s="12">
        <v>4</v>
      </c>
      <c r="AL14" s="12">
        <v>5</v>
      </c>
      <c r="AM14" s="2"/>
      <c r="AN14" s="12">
        <v>5</v>
      </c>
      <c r="AO14" s="12">
        <v>5</v>
      </c>
      <c r="AP14" s="12">
        <v>4</v>
      </c>
      <c r="AQ14" s="12">
        <v>5</v>
      </c>
      <c r="AR14" s="2"/>
      <c r="AS14" s="3" t="s">
        <v>62</v>
      </c>
      <c r="AT14" s="3" t="s">
        <v>63</v>
      </c>
      <c r="AU14" s="3" t="s">
        <v>64</v>
      </c>
    </row>
    <row r="15" spans="1:47" s="1" customFormat="1" ht="12.75">
      <c r="A15" s="11">
        <f t="shared" si="0"/>
        <v>8</v>
      </c>
      <c r="B15" s="12">
        <v>1</v>
      </c>
      <c r="C15" s="2"/>
      <c r="D15" s="12">
        <v>5</v>
      </c>
      <c r="E15" s="12">
        <v>5</v>
      </c>
      <c r="F15" s="12">
        <v>5</v>
      </c>
      <c r="G15" s="12">
        <v>2</v>
      </c>
      <c r="H15" s="12">
        <v>3.5</v>
      </c>
      <c r="I15" s="12">
        <v>4</v>
      </c>
      <c r="J15" s="12">
        <v>2.5</v>
      </c>
      <c r="K15" s="12">
        <v>4</v>
      </c>
      <c r="L15" s="2"/>
      <c r="M15" s="12">
        <v>4</v>
      </c>
      <c r="N15" s="12">
        <v>3</v>
      </c>
      <c r="O15" s="12">
        <v>4</v>
      </c>
      <c r="P15" s="12">
        <v>5</v>
      </c>
      <c r="Q15" s="1"/>
      <c r="R15" s="12">
        <v>4</v>
      </c>
      <c r="S15" s="12">
        <v>5</v>
      </c>
      <c r="T15" s="2"/>
      <c r="U15" s="12">
        <v>5</v>
      </c>
      <c r="V15" s="12">
        <v>5</v>
      </c>
      <c r="W15" s="12">
        <v>4</v>
      </c>
      <c r="X15" s="12">
        <v>5</v>
      </c>
      <c r="Y15" s="12">
        <v>4</v>
      </c>
      <c r="Z15" s="12">
        <v>4</v>
      </c>
      <c r="AA15" s="2"/>
      <c r="AB15" s="12">
        <v>2</v>
      </c>
      <c r="AC15" s="12">
        <v>4</v>
      </c>
      <c r="AD15" s="12">
        <v>3</v>
      </c>
      <c r="AE15" s="12">
        <v>2</v>
      </c>
      <c r="AF15" s="12">
        <v>2</v>
      </c>
      <c r="AG15" s="2"/>
      <c r="AH15" s="12">
        <v>4</v>
      </c>
      <c r="AI15" s="12">
        <v>5</v>
      </c>
      <c r="AJ15" s="12">
        <v>4</v>
      </c>
      <c r="AK15" s="12">
        <v>5</v>
      </c>
      <c r="AL15" s="12">
        <v>4</v>
      </c>
      <c r="AM15" s="2"/>
      <c r="AN15" s="12">
        <v>5</v>
      </c>
      <c r="AO15" s="12">
        <v>2</v>
      </c>
      <c r="AP15" s="12">
        <v>4</v>
      </c>
      <c r="AQ15" s="12">
        <v>4</v>
      </c>
      <c r="AR15" s="2"/>
      <c r="AS15" s="3" t="s">
        <v>65</v>
      </c>
      <c r="AT15" s="3" t="s">
        <v>66</v>
      </c>
      <c r="AU15" s="3" t="s">
        <v>67</v>
      </c>
    </row>
    <row r="16" spans="1:47" s="1" customFormat="1" ht="12.75">
      <c r="A16" s="11">
        <f t="shared" si="0"/>
        <v>9</v>
      </c>
      <c r="B16" s="12">
        <v>2</v>
      </c>
      <c r="C16" s="2"/>
      <c r="D16" s="12">
        <v>4</v>
      </c>
      <c r="E16" s="12">
        <v>5</v>
      </c>
      <c r="F16" s="12">
        <v>5</v>
      </c>
      <c r="G16" s="12">
        <v>2</v>
      </c>
      <c r="H16" s="12">
        <v>4</v>
      </c>
      <c r="I16" s="12">
        <v>4</v>
      </c>
      <c r="J16" s="12">
        <v>4</v>
      </c>
      <c r="K16" s="12">
        <v>5</v>
      </c>
      <c r="L16" s="2"/>
      <c r="M16" s="12">
        <v>3</v>
      </c>
      <c r="N16" s="12">
        <v>4</v>
      </c>
      <c r="O16" s="12">
        <v>4</v>
      </c>
      <c r="P16" s="12">
        <v>2</v>
      </c>
      <c r="Q16" s="12">
        <v>4</v>
      </c>
      <c r="R16" s="12">
        <v>4</v>
      </c>
      <c r="S16" s="12">
        <v>4</v>
      </c>
      <c r="T16" s="2"/>
      <c r="U16" s="12">
        <v>5</v>
      </c>
      <c r="V16" s="12">
        <v>5</v>
      </c>
      <c r="W16" s="12">
        <v>4</v>
      </c>
      <c r="X16" s="12">
        <v>2</v>
      </c>
      <c r="Y16" s="12">
        <v>3</v>
      </c>
      <c r="Z16" s="12">
        <v>4</v>
      </c>
      <c r="AA16" s="2"/>
      <c r="AB16" s="12">
        <v>4</v>
      </c>
      <c r="AC16" s="12">
        <v>4</v>
      </c>
      <c r="AD16" s="12">
        <v>3</v>
      </c>
      <c r="AE16" s="12">
        <v>2</v>
      </c>
      <c r="AF16" s="12">
        <v>2</v>
      </c>
      <c r="AG16" s="2"/>
      <c r="AH16" s="12">
        <v>4</v>
      </c>
      <c r="AI16" s="12">
        <v>4</v>
      </c>
      <c r="AJ16" s="12">
        <v>4</v>
      </c>
      <c r="AK16" s="12">
        <v>4</v>
      </c>
      <c r="AL16" s="12">
        <v>3</v>
      </c>
      <c r="AM16" s="2"/>
      <c r="AN16" s="12">
        <v>5</v>
      </c>
      <c r="AO16" s="12">
        <v>3</v>
      </c>
      <c r="AP16" s="12">
        <v>5</v>
      </c>
      <c r="AQ16" s="12">
        <v>3</v>
      </c>
      <c r="AR16" s="2"/>
      <c r="AS16" s="3" t="s">
        <v>68</v>
      </c>
      <c r="AT16" s="3" t="s">
        <v>69</v>
      </c>
      <c r="AU16" s="3" t="s">
        <v>70</v>
      </c>
    </row>
    <row r="17" spans="1:47" s="1" customFormat="1" ht="12.75">
      <c r="A17" s="11">
        <f t="shared" si="0"/>
        <v>10</v>
      </c>
      <c r="B17" s="12">
        <v>2</v>
      </c>
      <c r="C17" s="2"/>
      <c r="D17" s="12">
        <v>5</v>
      </c>
      <c r="E17" s="12">
        <v>5</v>
      </c>
      <c r="F17" s="12">
        <v>5</v>
      </c>
      <c r="G17" s="12">
        <v>3</v>
      </c>
      <c r="H17" s="12">
        <v>2</v>
      </c>
      <c r="I17" s="12">
        <v>4</v>
      </c>
      <c r="J17" s="12">
        <v>3</v>
      </c>
      <c r="K17" s="12">
        <v>4</v>
      </c>
      <c r="L17" s="2"/>
      <c r="M17" s="12">
        <v>4</v>
      </c>
      <c r="N17" s="12">
        <v>5</v>
      </c>
      <c r="O17" s="12">
        <v>4</v>
      </c>
      <c r="P17" s="12">
        <v>3</v>
      </c>
      <c r="Q17" s="12">
        <v>3</v>
      </c>
      <c r="R17" s="12">
        <v>5</v>
      </c>
      <c r="S17" s="12">
        <v>4</v>
      </c>
      <c r="T17" s="2"/>
      <c r="U17" s="12">
        <v>2</v>
      </c>
      <c r="V17" s="12">
        <v>1</v>
      </c>
      <c r="W17" s="12">
        <v>1</v>
      </c>
      <c r="X17" s="12">
        <v>2</v>
      </c>
      <c r="Y17" s="12">
        <v>4</v>
      </c>
      <c r="Z17" s="12">
        <v>3</v>
      </c>
      <c r="AA17" s="2"/>
      <c r="AB17" s="12">
        <v>3</v>
      </c>
      <c r="AC17" s="12">
        <v>4</v>
      </c>
      <c r="AD17" s="12">
        <v>2</v>
      </c>
      <c r="AE17" s="12">
        <v>3</v>
      </c>
      <c r="AF17" s="12">
        <v>5</v>
      </c>
      <c r="AG17" s="2"/>
      <c r="AH17" s="12">
        <v>4</v>
      </c>
      <c r="AI17" s="12">
        <v>4</v>
      </c>
      <c r="AJ17" s="12">
        <v>4</v>
      </c>
      <c r="AK17" s="12">
        <v>5</v>
      </c>
      <c r="AL17" s="12">
        <v>5</v>
      </c>
      <c r="AM17" s="2"/>
      <c r="AN17" s="12">
        <v>4</v>
      </c>
      <c r="AO17" s="12">
        <v>5</v>
      </c>
      <c r="AP17" s="12">
        <v>3</v>
      </c>
      <c r="AQ17" s="12">
        <v>5</v>
      </c>
      <c r="AR17" s="2"/>
      <c r="AS17" s="3" t="s">
        <v>71</v>
      </c>
      <c r="AT17" s="3" t="s">
        <v>72</v>
      </c>
      <c r="AU17" s="3" t="s">
        <v>73</v>
      </c>
    </row>
    <row r="18" spans="1:47" s="1" customFormat="1" ht="12.75">
      <c r="A18" s="11">
        <f t="shared" si="0"/>
        <v>11</v>
      </c>
      <c r="B18" s="12">
        <v>1</v>
      </c>
      <c r="C18" s="2"/>
      <c r="D18" s="12">
        <v>4</v>
      </c>
      <c r="E18" s="12">
        <v>5</v>
      </c>
      <c r="F18" s="12">
        <v>4</v>
      </c>
      <c r="G18" s="12">
        <v>2</v>
      </c>
      <c r="H18" s="12">
        <v>3</v>
      </c>
      <c r="I18" s="12">
        <v>3</v>
      </c>
      <c r="J18" s="12">
        <v>3</v>
      </c>
      <c r="K18" s="12">
        <v>4</v>
      </c>
      <c r="L18" s="2"/>
      <c r="M18" s="12">
        <v>4</v>
      </c>
      <c r="N18" s="12">
        <v>5</v>
      </c>
      <c r="O18" s="12">
        <v>3</v>
      </c>
      <c r="P18" s="12">
        <v>3</v>
      </c>
      <c r="Q18" s="12">
        <v>2</v>
      </c>
      <c r="R18" s="12">
        <v>4</v>
      </c>
      <c r="S18" s="12">
        <v>5</v>
      </c>
      <c r="T18" s="2"/>
      <c r="U18" s="12">
        <v>3</v>
      </c>
      <c r="V18" s="12">
        <v>3</v>
      </c>
      <c r="W18" s="12">
        <v>3</v>
      </c>
      <c r="X18" s="12">
        <v>3</v>
      </c>
      <c r="Y18" s="12">
        <v>2</v>
      </c>
      <c r="Z18" s="12">
        <v>3</v>
      </c>
      <c r="AA18" s="2"/>
      <c r="AB18" s="12">
        <v>2</v>
      </c>
      <c r="AC18" s="12">
        <v>2</v>
      </c>
      <c r="AD18" s="12">
        <v>2</v>
      </c>
      <c r="AE18" s="12">
        <v>2</v>
      </c>
      <c r="AF18" s="12">
        <v>3</v>
      </c>
      <c r="AG18" s="2"/>
      <c r="AH18" s="12">
        <v>3</v>
      </c>
      <c r="AI18" s="12">
        <v>3</v>
      </c>
      <c r="AJ18" s="12">
        <v>2</v>
      </c>
      <c r="AK18" s="12">
        <v>4</v>
      </c>
      <c r="AL18" s="12">
        <v>4</v>
      </c>
      <c r="AM18" s="2"/>
      <c r="AN18" s="12">
        <v>4</v>
      </c>
      <c r="AO18" s="12">
        <v>1</v>
      </c>
      <c r="AP18" s="12">
        <v>4</v>
      </c>
      <c r="AQ18" s="12">
        <v>5</v>
      </c>
      <c r="AR18" s="2"/>
      <c r="AS18" s="3"/>
      <c r="AT18" s="3"/>
      <c r="AU18" s="3"/>
    </row>
    <row r="19" spans="1:47" s="1" customFormat="1" ht="12">
      <c r="A19" s="11">
        <f t="shared" si="0"/>
        <v>12</v>
      </c>
      <c r="B19" s="12">
        <v>1</v>
      </c>
      <c r="C19" s="2"/>
      <c r="D19" s="12">
        <v>5</v>
      </c>
      <c r="E19" s="12">
        <v>5</v>
      </c>
      <c r="F19" s="12">
        <v>5</v>
      </c>
      <c r="G19" s="12">
        <v>4</v>
      </c>
      <c r="H19" s="12">
        <v>4</v>
      </c>
      <c r="I19" s="12">
        <v>2</v>
      </c>
      <c r="J19" s="12">
        <v>5</v>
      </c>
      <c r="K19" s="12">
        <v>5</v>
      </c>
      <c r="L19" s="2"/>
      <c r="M19" s="12">
        <v>5</v>
      </c>
      <c r="N19" s="12">
        <v>5</v>
      </c>
      <c r="O19" s="12">
        <v>5</v>
      </c>
      <c r="P19" s="12">
        <v>5</v>
      </c>
      <c r="Q19" s="12">
        <v>4</v>
      </c>
      <c r="R19" s="12">
        <v>5</v>
      </c>
      <c r="S19" s="12">
        <v>5</v>
      </c>
      <c r="T19" s="2"/>
      <c r="U19" s="12">
        <v>4</v>
      </c>
      <c r="V19" s="12">
        <v>5</v>
      </c>
      <c r="W19" s="12">
        <v>3</v>
      </c>
      <c r="X19" s="12">
        <v>4</v>
      </c>
      <c r="Y19" s="12">
        <v>5</v>
      </c>
      <c r="Z19" s="12">
        <v>5</v>
      </c>
      <c r="AA19" s="2"/>
      <c r="AB19" s="12">
        <v>4</v>
      </c>
      <c r="AC19" s="12">
        <v>3</v>
      </c>
      <c r="AD19" s="12">
        <v>4</v>
      </c>
      <c r="AE19" s="12">
        <v>4</v>
      </c>
      <c r="AF19" s="12">
        <v>4</v>
      </c>
      <c r="AG19" s="2"/>
      <c r="AH19" s="12">
        <v>3</v>
      </c>
      <c r="AI19" s="12">
        <v>5</v>
      </c>
      <c r="AJ19" s="12">
        <v>3</v>
      </c>
      <c r="AK19" s="12">
        <v>5</v>
      </c>
      <c r="AL19" s="12">
        <v>5</v>
      </c>
      <c r="AM19" s="2"/>
      <c r="AN19" s="12">
        <v>5</v>
      </c>
      <c r="AO19" s="12">
        <v>5</v>
      </c>
      <c r="AP19" s="12">
        <v>5</v>
      </c>
      <c r="AQ19" s="12">
        <v>5</v>
      </c>
      <c r="AR19" s="2"/>
      <c r="AS19" s="3" t="s">
        <v>74</v>
      </c>
      <c r="AT19" s="3"/>
      <c r="AU19" s="3" t="s">
        <v>75</v>
      </c>
    </row>
    <row r="20" spans="1:47" s="1" customFormat="1" ht="12.75">
      <c r="A20" s="11">
        <f t="shared" si="0"/>
        <v>13</v>
      </c>
      <c r="C20" s="2"/>
      <c r="D20" s="12">
        <v>4</v>
      </c>
      <c r="E20" s="12">
        <v>5</v>
      </c>
      <c r="F20" s="12">
        <v>5</v>
      </c>
      <c r="G20" s="12">
        <v>1</v>
      </c>
      <c r="H20" s="12">
        <v>4</v>
      </c>
      <c r="I20" s="12">
        <v>3</v>
      </c>
      <c r="J20" s="12">
        <v>3</v>
      </c>
      <c r="K20" s="12">
        <v>4</v>
      </c>
      <c r="L20" s="2"/>
      <c r="M20" s="12">
        <v>4</v>
      </c>
      <c r="N20" s="12">
        <v>4</v>
      </c>
      <c r="O20" s="12">
        <v>4</v>
      </c>
      <c r="P20" s="12">
        <v>3</v>
      </c>
      <c r="Q20" s="12">
        <v>3</v>
      </c>
      <c r="R20" s="12">
        <v>4</v>
      </c>
      <c r="S20" s="12">
        <v>5</v>
      </c>
      <c r="T20" s="2"/>
      <c r="U20" s="12">
        <v>5</v>
      </c>
      <c r="V20" s="12">
        <v>5</v>
      </c>
      <c r="W20" s="12">
        <v>3</v>
      </c>
      <c r="X20" s="12">
        <v>5</v>
      </c>
      <c r="Y20" s="12">
        <v>4</v>
      </c>
      <c r="Z20" s="12">
        <v>5</v>
      </c>
      <c r="AA20" s="2"/>
      <c r="AB20" s="12">
        <v>3</v>
      </c>
      <c r="AC20" s="12">
        <v>3</v>
      </c>
      <c r="AD20" s="12">
        <v>2</v>
      </c>
      <c r="AE20" s="12">
        <v>4</v>
      </c>
      <c r="AF20" s="12">
        <v>3</v>
      </c>
      <c r="AG20" s="2"/>
      <c r="AH20" s="12">
        <v>3</v>
      </c>
      <c r="AI20" s="12">
        <v>5</v>
      </c>
      <c r="AJ20" s="12">
        <v>5</v>
      </c>
      <c r="AK20" s="12">
        <v>3</v>
      </c>
      <c r="AL20" s="12">
        <v>3</v>
      </c>
      <c r="AM20" s="2"/>
      <c r="AN20" s="12">
        <v>5</v>
      </c>
      <c r="AO20" s="12">
        <v>2</v>
      </c>
      <c r="AP20" s="12">
        <v>5</v>
      </c>
      <c r="AQ20" s="12">
        <v>4</v>
      </c>
      <c r="AR20" s="2"/>
      <c r="AS20" s="3" t="s">
        <v>76</v>
      </c>
      <c r="AT20" s="3" t="s">
        <v>77</v>
      </c>
      <c r="AU20" s="3" t="s">
        <v>78</v>
      </c>
    </row>
    <row r="21" spans="1:47" s="1" customFormat="1" ht="12.75">
      <c r="A21" s="13">
        <f t="shared" si="0"/>
        <v>14</v>
      </c>
      <c r="C21" s="2"/>
      <c r="D21" s="12">
        <v>5</v>
      </c>
      <c r="E21" s="12">
        <v>5</v>
      </c>
      <c r="F21" s="12">
        <v>5</v>
      </c>
      <c r="G21" s="12">
        <v>4</v>
      </c>
      <c r="H21" s="12">
        <v>4</v>
      </c>
      <c r="I21" s="12">
        <v>5</v>
      </c>
      <c r="J21" s="12">
        <v>5</v>
      </c>
      <c r="K21" s="12">
        <v>4</v>
      </c>
      <c r="L21" s="2"/>
      <c r="M21" s="12">
        <v>5</v>
      </c>
      <c r="N21" s="12">
        <v>3</v>
      </c>
      <c r="O21" s="12">
        <v>4</v>
      </c>
      <c r="P21" s="12">
        <v>5</v>
      </c>
      <c r="Q21" s="12">
        <v>5</v>
      </c>
      <c r="R21" s="12">
        <v>5</v>
      </c>
      <c r="S21" s="12">
        <v>5</v>
      </c>
      <c r="T21" s="2"/>
      <c r="U21" s="12">
        <v>4</v>
      </c>
      <c r="V21" s="12">
        <v>4</v>
      </c>
      <c r="W21" s="14">
        <v>3.5</v>
      </c>
      <c r="X21" s="12">
        <v>3</v>
      </c>
      <c r="Y21" s="12">
        <v>4</v>
      </c>
      <c r="Z21" s="12">
        <v>4</v>
      </c>
      <c r="AA21" s="2"/>
      <c r="AB21" s="12">
        <v>4</v>
      </c>
      <c r="AC21" s="12">
        <v>5</v>
      </c>
      <c r="AD21" s="12">
        <v>4</v>
      </c>
      <c r="AE21" s="12">
        <v>4</v>
      </c>
      <c r="AF21" s="12">
        <v>4</v>
      </c>
      <c r="AG21" s="2"/>
      <c r="AH21" s="12">
        <v>4</v>
      </c>
      <c r="AI21" s="12">
        <v>4</v>
      </c>
      <c r="AJ21" s="14">
        <v>3.5</v>
      </c>
      <c r="AK21" s="14">
        <v>4.5</v>
      </c>
      <c r="AL21" s="14">
        <v>4.5</v>
      </c>
      <c r="AM21" s="2"/>
      <c r="AN21" s="12">
        <v>5</v>
      </c>
      <c r="AO21" s="12">
        <v>5</v>
      </c>
      <c r="AP21" s="12">
        <v>5</v>
      </c>
      <c r="AQ21" s="12">
        <v>5</v>
      </c>
      <c r="AR21" s="2"/>
      <c r="AS21" s="3" t="s">
        <v>79</v>
      </c>
      <c r="AT21" s="3" t="s">
        <v>80</v>
      </c>
      <c r="AU21" s="3" t="s">
        <v>81</v>
      </c>
    </row>
    <row r="22" spans="1:47" s="1" customFormat="1" ht="12.75">
      <c r="A22" s="11">
        <f t="shared" si="0"/>
        <v>15</v>
      </c>
      <c r="C22" s="2"/>
      <c r="D22" s="12">
        <v>4</v>
      </c>
      <c r="E22" s="12">
        <v>4</v>
      </c>
      <c r="F22" s="12">
        <v>5</v>
      </c>
      <c r="G22" s="12">
        <v>2</v>
      </c>
      <c r="H22" s="12">
        <v>3</v>
      </c>
      <c r="I22" s="12">
        <v>3</v>
      </c>
      <c r="J22" s="12">
        <v>4</v>
      </c>
      <c r="K22" s="12">
        <v>3</v>
      </c>
      <c r="L22" s="2"/>
      <c r="M22" s="12">
        <v>4</v>
      </c>
      <c r="N22" s="12">
        <v>4</v>
      </c>
      <c r="O22" s="12">
        <v>5</v>
      </c>
      <c r="P22" s="12">
        <v>5</v>
      </c>
      <c r="Q22" s="12">
        <v>5</v>
      </c>
      <c r="R22" s="12">
        <v>4</v>
      </c>
      <c r="S22" s="12">
        <v>5</v>
      </c>
      <c r="T22" s="2"/>
      <c r="U22" s="12">
        <v>4</v>
      </c>
      <c r="V22" s="12">
        <v>4</v>
      </c>
      <c r="W22" s="12">
        <v>5</v>
      </c>
      <c r="X22" s="12">
        <v>4</v>
      </c>
      <c r="Y22" s="12">
        <v>5</v>
      </c>
      <c r="Z22" s="12">
        <v>3</v>
      </c>
      <c r="AA22" s="2"/>
      <c r="AB22" s="12">
        <v>3</v>
      </c>
      <c r="AC22" s="12">
        <v>2</v>
      </c>
      <c r="AD22" s="12">
        <v>1</v>
      </c>
      <c r="AE22" s="12">
        <v>1</v>
      </c>
      <c r="AF22" s="12">
        <v>1</v>
      </c>
      <c r="AG22" s="2"/>
      <c r="AH22" s="12">
        <v>4</v>
      </c>
      <c r="AI22" s="12">
        <v>5</v>
      </c>
      <c r="AJ22" s="12">
        <v>4</v>
      </c>
      <c r="AK22" s="12">
        <v>4</v>
      </c>
      <c r="AL22" s="12">
        <v>5</v>
      </c>
      <c r="AM22" s="2"/>
      <c r="AN22" s="12">
        <v>5</v>
      </c>
      <c r="AO22" s="12">
        <v>4</v>
      </c>
      <c r="AP22" s="1">
        <v>5</v>
      </c>
      <c r="AQ22" s="12">
        <v>4</v>
      </c>
      <c r="AR22" s="2"/>
      <c r="AS22" s="3" t="s">
        <v>82</v>
      </c>
      <c r="AT22" s="3" t="s">
        <v>83</v>
      </c>
      <c r="AU22" s="3" t="s">
        <v>84</v>
      </c>
    </row>
    <row r="23" spans="1:47" s="1" customFormat="1" ht="12.75">
      <c r="A23" s="11">
        <f t="shared" si="0"/>
        <v>16</v>
      </c>
      <c r="B23" s="1">
        <v>1</v>
      </c>
      <c r="C23" s="2"/>
      <c r="D23" s="12">
        <v>5</v>
      </c>
      <c r="E23" s="1">
        <v>4.5</v>
      </c>
      <c r="F23" s="12">
        <v>5</v>
      </c>
      <c r="G23" s="12">
        <v>5</v>
      </c>
      <c r="H23" s="12">
        <v>4</v>
      </c>
      <c r="I23" s="12">
        <v>5</v>
      </c>
      <c r="J23" s="12">
        <v>3</v>
      </c>
      <c r="K23" s="1">
        <v>3</v>
      </c>
      <c r="L23" s="2"/>
      <c r="M23" s="12">
        <v>4.5</v>
      </c>
      <c r="N23" s="1">
        <v>5</v>
      </c>
      <c r="O23" s="12">
        <v>4.5</v>
      </c>
      <c r="P23" s="12">
        <v>4</v>
      </c>
      <c r="Q23" s="12">
        <v>4</v>
      </c>
      <c r="R23" s="12">
        <v>5</v>
      </c>
      <c r="S23" s="1">
        <v>5</v>
      </c>
      <c r="T23" s="2"/>
      <c r="U23" s="12">
        <v>3.5</v>
      </c>
      <c r="V23" s="12">
        <v>5</v>
      </c>
      <c r="W23" s="12">
        <v>3</v>
      </c>
      <c r="X23" s="12">
        <v>3</v>
      </c>
      <c r="Y23" s="12">
        <v>5</v>
      </c>
      <c r="Z23" s="12">
        <v>2</v>
      </c>
      <c r="AA23" s="2"/>
      <c r="AB23" s="12">
        <v>4</v>
      </c>
      <c r="AC23" s="12">
        <v>5</v>
      </c>
      <c r="AD23" s="12">
        <v>5</v>
      </c>
      <c r="AE23" s="12">
        <v>4</v>
      </c>
      <c r="AF23" s="12">
        <v>4</v>
      </c>
      <c r="AG23" s="2"/>
      <c r="AH23" s="1">
        <v>3</v>
      </c>
      <c r="AI23" s="12">
        <v>4</v>
      </c>
      <c r="AJ23" s="1">
        <v>4.5</v>
      </c>
      <c r="AK23" s="12">
        <v>4</v>
      </c>
      <c r="AL23" s="12">
        <v>4</v>
      </c>
      <c r="AM23" s="2"/>
      <c r="AN23" s="12">
        <v>4</v>
      </c>
      <c r="AO23" s="12">
        <v>2</v>
      </c>
      <c r="AP23" s="12">
        <v>5</v>
      </c>
      <c r="AQ23" s="12">
        <v>5</v>
      </c>
      <c r="AR23" s="2"/>
      <c r="AS23" s="3" t="s">
        <v>85</v>
      </c>
      <c r="AT23" s="3"/>
      <c r="AU23" s="3" t="s">
        <v>86</v>
      </c>
    </row>
    <row r="24" spans="1:47" s="1" customFormat="1" ht="12.75">
      <c r="A24" s="13">
        <f t="shared" si="0"/>
        <v>17</v>
      </c>
      <c r="B24" s="1">
        <v>2</v>
      </c>
      <c r="C24" s="2"/>
      <c r="D24" s="12">
        <v>5</v>
      </c>
      <c r="E24" s="12">
        <v>5</v>
      </c>
      <c r="F24" s="12">
        <v>5</v>
      </c>
      <c r="G24" s="12">
        <v>4</v>
      </c>
      <c r="H24" s="12">
        <v>3</v>
      </c>
      <c r="I24" s="12">
        <v>4</v>
      </c>
      <c r="J24" s="12">
        <v>4</v>
      </c>
      <c r="K24" s="12">
        <v>3</v>
      </c>
      <c r="L24" s="2"/>
      <c r="M24" s="12">
        <v>5</v>
      </c>
      <c r="N24" s="12">
        <v>5</v>
      </c>
      <c r="O24" s="12">
        <v>5</v>
      </c>
      <c r="P24" s="12">
        <v>4</v>
      </c>
      <c r="Q24" s="12">
        <v>4</v>
      </c>
      <c r="R24" s="12">
        <v>5</v>
      </c>
      <c r="S24" s="12">
        <v>5</v>
      </c>
      <c r="T24" s="2"/>
      <c r="U24" s="12">
        <v>2</v>
      </c>
      <c r="V24" s="12">
        <v>4</v>
      </c>
      <c r="W24" s="12">
        <v>4</v>
      </c>
      <c r="X24" s="12">
        <v>4</v>
      </c>
      <c r="Y24" s="12">
        <v>4</v>
      </c>
      <c r="Z24" s="12">
        <v>3</v>
      </c>
      <c r="AA24" s="2"/>
      <c r="AB24" s="12">
        <v>4</v>
      </c>
      <c r="AC24" s="12">
        <v>5</v>
      </c>
      <c r="AD24" s="12">
        <v>5</v>
      </c>
      <c r="AE24" s="12">
        <v>4</v>
      </c>
      <c r="AF24" s="12">
        <v>4</v>
      </c>
      <c r="AG24" s="2"/>
      <c r="AH24" s="12">
        <v>4</v>
      </c>
      <c r="AI24" s="12">
        <v>5</v>
      </c>
      <c r="AJ24" s="12">
        <v>4</v>
      </c>
      <c r="AK24" s="12">
        <v>4</v>
      </c>
      <c r="AL24" s="12">
        <v>4</v>
      </c>
      <c r="AM24" s="2"/>
      <c r="AN24" s="12">
        <v>5</v>
      </c>
      <c r="AO24" s="12">
        <v>1</v>
      </c>
      <c r="AP24" s="12">
        <v>5</v>
      </c>
      <c r="AQ24" s="12">
        <v>5</v>
      </c>
      <c r="AR24" s="2"/>
      <c r="AS24" s="3" t="s">
        <v>87</v>
      </c>
      <c r="AT24" s="3" t="s">
        <v>88</v>
      </c>
      <c r="AU24" s="3" t="s">
        <v>89</v>
      </c>
    </row>
    <row r="25" spans="1:47" s="1" customFormat="1" ht="12.75">
      <c r="A25" s="11">
        <f t="shared" si="0"/>
        <v>18</v>
      </c>
      <c r="B25" s="1">
        <v>1</v>
      </c>
      <c r="C25" s="2"/>
      <c r="D25" s="12">
        <v>4</v>
      </c>
      <c r="E25" s="12">
        <v>5</v>
      </c>
      <c r="F25" s="12">
        <v>5</v>
      </c>
      <c r="G25" s="12">
        <v>2</v>
      </c>
      <c r="H25" s="12">
        <v>3</v>
      </c>
      <c r="I25" s="12">
        <v>5</v>
      </c>
      <c r="J25" s="12">
        <v>5</v>
      </c>
      <c r="K25" s="12">
        <v>1</v>
      </c>
      <c r="L25" s="2"/>
      <c r="M25" s="12">
        <v>4</v>
      </c>
      <c r="N25" s="12">
        <v>5</v>
      </c>
      <c r="O25" s="12">
        <v>3</v>
      </c>
      <c r="P25" s="12">
        <v>4</v>
      </c>
      <c r="Q25" s="12">
        <v>4</v>
      </c>
      <c r="R25" s="12">
        <v>5</v>
      </c>
      <c r="S25" s="12">
        <v>4</v>
      </c>
      <c r="T25" s="2"/>
      <c r="U25" s="12">
        <v>5</v>
      </c>
      <c r="V25" s="12">
        <v>4</v>
      </c>
      <c r="W25" s="12">
        <v>4</v>
      </c>
      <c r="X25" s="12">
        <v>5</v>
      </c>
      <c r="Y25" s="12">
        <v>3</v>
      </c>
      <c r="Z25" s="12">
        <v>3</v>
      </c>
      <c r="AA25" s="2"/>
      <c r="AB25" s="12">
        <v>4</v>
      </c>
      <c r="AC25" s="12">
        <v>3</v>
      </c>
      <c r="AD25" s="12">
        <v>3</v>
      </c>
      <c r="AE25" s="12">
        <v>4</v>
      </c>
      <c r="AF25" s="12">
        <v>4</v>
      </c>
      <c r="AG25" s="2"/>
      <c r="AH25" s="12">
        <v>5</v>
      </c>
      <c r="AI25" s="12">
        <v>4</v>
      </c>
      <c r="AJ25" s="12">
        <v>4</v>
      </c>
      <c r="AK25" s="12">
        <v>5</v>
      </c>
      <c r="AL25" s="12">
        <v>4</v>
      </c>
      <c r="AM25" s="2"/>
      <c r="AN25" s="12">
        <v>5</v>
      </c>
      <c r="AO25" s="12">
        <v>2</v>
      </c>
      <c r="AP25" s="12">
        <v>5</v>
      </c>
      <c r="AQ25" s="12">
        <v>5</v>
      </c>
      <c r="AR25" s="2"/>
      <c r="AS25" s="3" t="s">
        <v>90</v>
      </c>
      <c r="AT25" s="3" t="s">
        <v>91</v>
      </c>
      <c r="AU25" s="3" t="s">
        <v>92</v>
      </c>
    </row>
    <row r="26" spans="1:47" s="1" customFormat="1" ht="12.75">
      <c r="A26" s="11">
        <f t="shared" si="0"/>
        <v>19</v>
      </c>
      <c r="C26" s="2"/>
      <c r="D26" s="12">
        <v>5</v>
      </c>
      <c r="E26" s="12">
        <v>5</v>
      </c>
      <c r="F26" s="12">
        <v>5</v>
      </c>
      <c r="G26" s="12">
        <v>2</v>
      </c>
      <c r="H26" s="12">
        <v>3</v>
      </c>
      <c r="I26" s="12">
        <v>4</v>
      </c>
      <c r="J26" s="12">
        <v>5</v>
      </c>
      <c r="K26" s="12">
        <v>4</v>
      </c>
      <c r="L26" s="2"/>
      <c r="M26" s="12">
        <v>5</v>
      </c>
      <c r="N26" s="12">
        <v>4</v>
      </c>
      <c r="O26" s="12">
        <v>5</v>
      </c>
      <c r="P26" s="12">
        <v>4</v>
      </c>
      <c r="Q26" s="12">
        <v>4</v>
      </c>
      <c r="R26" s="12">
        <v>3</v>
      </c>
      <c r="S26" s="12">
        <v>2</v>
      </c>
      <c r="T26" s="2"/>
      <c r="U26" s="12">
        <v>4</v>
      </c>
      <c r="V26" s="12">
        <v>5</v>
      </c>
      <c r="W26" s="12">
        <v>4</v>
      </c>
      <c r="X26" s="12">
        <v>5</v>
      </c>
      <c r="Y26" s="12">
        <v>4</v>
      </c>
      <c r="Z26" s="12">
        <v>2</v>
      </c>
      <c r="AA26" s="2"/>
      <c r="AB26" s="12">
        <v>3</v>
      </c>
      <c r="AC26" s="12">
        <v>5</v>
      </c>
      <c r="AD26" s="12">
        <v>5</v>
      </c>
      <c r="AE26" s="12">
        <v>5</v>
      </c>
      <c r="AF26" s="12">
        <v>4</v>
      </c>
      <c r="AG26" s="2"/>
      <c r="AH26" s="12">
        <v>5</v>
      </c>
      <c r="AI26" s="12">
        <v>5</v>
      </c>
      <c r="AJ26" s="12">
        <v>5</v>
      </c>
      <c r="AK26" s="12">
        <v>5</v>
      </c>
      <c r="AL26" s="12">
        <v>5</v>
      </c>
      <c r="AM26" s="2"/>
      <c r="AN26" s="1" t="s">
        <v>93</v>
      </c>
      <c r="AO26" s="12">
        <v>1</v>
      </c>
      <c r="AP26" s="12">
        <v>4</v>
      </c>
      <c r="AQ26" s="12">
        <v>4</v>
      </c>
      <c r="AR26" s="2"/>
      <c r="AS26" s="3" t="s">
        <v>94</v>
      </c>
      <c r="AT26" s="3" t="s">
        <v>95</v>
      </c>
      <c r="AU26" s="3"/>
    </row>
    <row r="27" spans="1:47" s="1" customFormat="1" ht="12">
      <c r="A27" s="11">
        <f t="shared" si="0"/>
        <v>20</v>
      </c>
      <c r="B27" s="12">
        <v>1</v>
      </c>
      <c r="C27" s="2"/>
      <c r="D27" s="12">
        <v>5</v>
      </c>
      <c r="E27" s="12">
        <v>5</v>
      </c>
      <c r="F27" s="12">
        <v>5</v>
      </c>
      <c r="G27" s="12">
        <v>3</v>
      </c>
      <c r="H27" s="12">
        <v>3</v>
      </c>
      <c r="I27" s="12">
        <v>5</v>
      </c>
      <c r="J27" s="12">
        <v>4</v>
      </c>
      <c r="K27" s="12">
        <v>4</v>
      </c>
      <c r="L27" s="2"/>
      <c r="M27" s="12">
        <v>5</v>
      </c>
      <c r="N27" s="12">
        <v>5</v>
      </c>
      <c r="O27" s="12">
        <v>5</v>
      </c>
      <c r="P27" s="12">
        <v>4</v>
      </c>
      <c r="Q27" s="12">
        <v>4</v>
      </c>
      <c r="R27" s="1"/>
      <c r="S27" s="12">
        <v>5</v>
      </c>
      <c r="T27" s="2"/>
      <c r="U27" s="12">
        <v>5</v>
      </c>
      <c r="V27" s="12">
        <v>5</v>
      </c>
      <c r="W27" s="12">
        <v>4</v>
      </c>
      <c r="X27" s="12">
        <v>4</v>
      </c>
      <c r="Y27" s="12">
        <v>5</v>
      </c>
      <c r="Z27" s="12">
        <v>1</v>
      </c>
      <c r="AA27" s="2"/>
      <c r="AB27" s="12">
        <v>5</v>
      </c>
      <c r="AC27" s="12">
        <v>5</v>
      </c>
      <c r="AD27" s="12">
        <v>5</v>
      </c>
      <c r="AE27" s="12">
        <v>4</v>
      </c>
      <c r="AF27" s="12">
        <v>4</v>
      </c>
      <c r="AG27" s="2"/>
      <c r="AH27" s="12">
        <v>4</v>
      </c>
      <c r="AI27" s="12">
        <v>5</v>
      </c>
      <c r="AJ27" s="12">
        <v>4</v>
      </c>
      <c r="AK27" s="12">
        <v>4</v>
      </c>
      <c r="AL27" s="12">
        <v>5</v>
      </c>
      <c r="AM27" s="2"/>
      <c r="AN27" s="12">
        <v>5</v>
      </c>
      <c r="AO27" s="12">
        <v>1</v>
      </c>
      <c r="AP27" s="12">
        <v>5</v>
      </c>
      <c r="AQ27" s="12">
        <v>5</v>
      </c>
      <c r="AR27" s="2"/>
      <c r="AS27" s="3" t="s">
        <v>96</v>
      </c>
      <c r="AT27" s="3" t="s">
        <v>97</v>
      </c>
      <c r="AU27" s="3" t="s">
        <v>98</v>
      </c>
    </row>
    <row r="28" spans="1:47" s="1" customFormat="1" ht="12">
      <c r="A28" s="11">
        <f t="shared" si="0"/>
        <v>21</v>
      </c>
      <c r="B28" s="12">
        <v>1</v>
      </c>
      <c r="C28" s="2"/>
      <c r="D28" s="12">
        <v>5</v>
      </c>
      <c r="E28" s="12">
        <v>5</v>
      </c>
      <c r="F28" s="12">
        <v>5</v>
      </c>
      <c r="G28" s="12">
        <v>3</v>
      </c>
      <c r="H28" s="12">
        <v>3</v>
      </c>
      <c r="I28" s="12">
        <v>3</v>
      </c>
      <c r="J28" s="12">
        <v>4</v>
      </c>
      <c r="K28" s="12">
        <v>4</v>
      </c>
      <c r="L28" s="2"/>
      <c r="M28" s="12">
        <v>5</v>
      </c>
      <c r="N28" s="12">
        <v>5</v>
      </c>
      <c r="O28" s="12">
        <v>5</v>
      </c>
      <c r="P28" s="12">
        <v>4</v>
      </c>
      <c r="Q28" s="12">
        <v>4</v>
      </c>
      <c r="R28" s="12">
        <v>5</v>
      </c>
      <c r="S28" s="12">
        <v>5</v>
      </c>
      <c r="T28" s="2"/>
      <c r="U28" s="12">
        <v>4</v>
      </c>
      <c r="V28" s="12">
        <v>4</v>
      </c>
      <c r="W28" s="12">
        <v>3</v>
      </c>
      <c r="X28" s="12">
        <v>5</v>
      </c>
      <c r="Y28" s="12">
        <v>5</v>
      </c>
      <c r="Z28" s="12">
        <v>3</v>
      </c>
      <c r="AA28" s="2"/>
      <c r="AB28" s="12">
        <v>4</v>
      </c>
      <c r="AC28" s="12">
        <v>5</v>
      </c>
      <c r="AD28" s="12">
        <v>4</v>
      </c>
      <c r="AE28" s="12">
        <v>4</v>
      </c>
      <c r="AF28" s="12">
        <v>4</v>
      </c>
      <c r="AG28" s="2"/>
      <c r="AH28" s="12">
        <v>2</v>
      </c>
      <c r="AI28" s="12">
        <v>5</v>
      </c>
      <c r="AJ28" s="12">
        <v>4</v>
      </c>
      <c r="AK28" s="12">
        <v>5</v>
      </c>
      <c r="AL28" s="12">
        <v>4</v>
      </c>
      <c r="AM28" s="2"/>
      <c r="AN28" s="12">
        <v>5</v>
      </c>
      <c r="AO28" s="12">
        <v>2</v>
      </c>
      <c r="AP28" s="12">
        <v>5</v>
      </c>
      <c r="AQ28" s="12">
        <v>5</v>
      </c>
      <c r="AR28" s="2"/>
      <c r="AS28" s="3" t="s">
        <v>99</v>
      </c>
      <c r="AT28" s="3"/>
      <c r="AU28" s="3" t="s">
        <v>100</v>
      </c>
    </row>
    <row r="29" spans="1:47" s="1" customFormat="1" ht="12.75">
      <c r="A29" s="11">
        <f t="shared" si="0"/>
        <v>22</v>
      </c>
      <c r="C29" s="2"/>
      <c r="D29" s="12">
        <v>5</v>
      </c>
      <c r="E29" s="12">
        <v>5</v>
      </c>
      <c r="F29" s="12">
        <v>5</v>
      </c>
      <c r="G29" s="12">
        <v>3</v>
      </c>
      <c r="H29" s="12">
        <v>5</v>
      </c>
      <c r="I29" s="12">
        <v>3</v>
      </c>
      <c r="J29" s="12">
        <v>5</v>
      </c>
      <c r="K29" s="12">
        <v>5</v>
      </c>
      <c r="L29" s="2"/>
      <c r="M29" s="12">
        <v>5</v>
      </c>
      <c r="N29" s="12">
        <v>5</v>
      </c>
      <c r="O29" s="12">
        <v>5</v>
      </c>
      <c r="P29" s="12">
        <v>5</v>
      </c>
      <c r="Q29" s="12">
        <v>5</v>
      </c>
      <c r="R29" s="12">
        <v>5</v>
      </c>
      <c r="S29" s="12">
        <v>5</v>
      </c>
      <c r="T29" s="2"/>
      <c r="U29" s="12">
        <v>3</v>
      </c>
      <c r="V29" s="12">
        <v>5</v>
      </c>
      <c r="W29" s="12">
        <v>4</v>
      </c>
      <c r="X29" s="12">
        <v>3</v>
      </c>
      <c r="Y29" s="12">
        <v>5</v>
      </c>
      <c r="Z29" s="12">
        <v>4</v>
      </c>
      <c r="AA29" s="2"/>
      <c r="AB29" s="12">
        <v>4</v>
      </c>
      <c r="AC29" s="12">
        <v>3</v>
      </c>
      <c r="AD29" s="12">
        <v>3</v>
      </c>
      <c r="AE29" s="12">
        <v>5</v>
      </c>
      <c r="AF29" s="12">
        <v>5</v>
      </c>
      <c r="AG29" s="2"/>
      <c r="AH29" s="12">
        <v>4</v>
      </c>
      <c r="AI29" s="12">
        <v>5</v>
      </c>
      <c r="AJ29" s="12">
        <v>5</v>
      </c>
      <c r="AK29" s="12">
        <v>5</v>
      </c>
      <c r="AL29" s="12">
        <v>4</v>
      </c>
      <c r="AM29" s="2"/>
      <c r="AN29" s="12">
        <v>5</v>
      </c>
      <c r="AO29" s="12">
        <v>4</v>
      </c>
      <c r="AP29" s="12">
        <v>5</v>
      </c>
      <c r="AQ29" s="12">
        <v>5</v>
      </c>
      <c r="AR29" s="2"/>
      <c r="AS29" s="3" t="s">
        <v>101</v>
      </c>
      <c r="AT29" s="3" t="s">
        <v>102</v>
      </c>
      <c r="AU29" s="3"/>
    </row>
    <row r="30" spans="1:47" s="1" customFormat="1" ht="12.75">
      <c r="A30" s="11">
        <f t="shared" si="0"/>
        <v>23</v>
      </c>
      <c r="C30" s="2"/>
      <c r="D30" s="12">
        <v>5</v>
      </c>
      <c r="E30" s="12">
        <v>5</v>
      </c>
      <c r="F30" s="12">
        <v>5</v>
      </c>
      <c r="G30" s="12">
        <v>3</v>
      </c>
      <c r="H30" s="12">
        <v>5</v>
      </c>
      <c r="I30" s="12">
        <v>4</v>
      </c>
      <c r="J30" s="12">
        <v>3</v>
      </c>
      <c r="K30" s="12">
        <v>4</v>
      </c>
      <c r="L30" s="2"/>
      <c r="M30" s="12">
        <v>5</v>
      </c>
      <c r="N30" s="12">
        <v>5</v>
      </c>
      <c r="O30" s="12">
        <v>5</v>
      </c>
      <c r="P30" s="12">
        <v>5</v>
      </c>
      <c r="Q30" s="12">
        <v>3</v>
      </c>
      <c r="R30" s="12">
        <v>5</v>
      </c>
      <c r="S30" s="12">
        <v>5</v>
      </c>
      <c r="T30" s="2"/>
      <c r="U30" s="12">
        <v>2</v>
      </c>
      <c r="V30" s="12">
        <v>2</v>
      </c>
      <c r="W30" s="12">
        <v>1</v>
      </c>
      <c r="X30" s="12">
        <v>5</v>
      </c>
      <c r="Y30" s="12">
        <v>5</v>
      </c>
      <c r="Z30" s="12">
        <v>3</v>
      </c>
      <c r="AA30" s="2"/>
      <c r="AB30" s="12">
        <v>4</v>
      </c>
      <c r="AC30" s="12">
        <v>4</v>
      </c>
      <c r="AD30" s="12">
        <v>3</v>
      </c>
      <c r="AE30" s="12">
        <v>4</v>
      </c>
      <c r="AF30" s="12">
        <v>4</v>
      </c>
      <c r="AG30" s="2"/>
      <c r="AH30" s="12">
        <v>3</v>
      </c>
      <c r="AI30" s="12">
        <v>4</v>
      </c>
      <c r="AJ30" s="12">
        <v>3</v>
      </c>
      <c r="AK30" s="12">
        <v>4</v>
      </c>
      <c r="AL30" s="12">
        <v>4</v>
      </c>
      <c r="AM30" s="2"/>
      <c r="AN30" s="12">
        <v>5</v>
      </c>
      <c r="AO30" s="12">
        <v>3</v>
      </c>
      <c r="AP30" s="12">
        <v>5</v>
      </c>
      <c r="AQ30" s="12">
        <v>4</v>
      </c>
      <c r="AR30" s="2"/>
      <c r="AS30" s="3" t="s">
        <v>103</v>
      </c>
      <c r="AT30" s="3" t="s">
        <v>104</v>
      </c>
      <c r="AU30" s="3"/>
    </row>
    <row r="31" spans="1:47" s="1" customFormat="1" ht="12.75">
      <c r="A31" s="11">
        <f t="shared" si="0"/>
        <v>24</v>
      </c>
      <c r="B31" s="1">
        <v>1</v>
      </c>
      <c r="C31" s="2"/>
      <c r="D31" s="12">
        <v>5</v>
      </c>
      <c r="E31" s="12">
        <v>5</v>
      </c>
      <c r="F31" s="12">
        <v>5</v>
      </c>
      <c r="G31" s="12">
        <v>5</v>
      </c>
      <c r="H31" s="12">
        <v>5</v>
      </c>
      <c r="I31" s="12">
        <v>5</v>
      </c>
      <c r="J31" s="12">
        <v>5</v>
      </c>
      <c r="K31" s="12">
        <v>5</v>
      </c>
      <c r="L31" s="2"/>
      <c r="M31" s="12">
        <v>4</v>
      </c>
      <c r="N31" s="12">
        <v>3</v>
      </c>
      <c r="O31" s="12">
        <v>3</v>
      </c>
      <c r="P31" s="12">
        <v>3</v>
      </c>
      <c r="Q31" s="12">
        <v>5</v>
      </c>
      <c r="R31" s="12">
        <v>5</v>
      </c>
      <c r="S31" s="12">
        <v>4</v>
      </c>
      <c r="T31" s="2"/>
      <c r="U31" s="12">
        <v>3</v>
      </c>
      <c r="V31" s="12">
        <v>3</v>
      </c>
      <c r="W31" s="12">
        <v>3</v>
      </c>
      <c r="X31" s="12">
        <v>3</v>
      </c>
      <c r="Y31" s="12">
        <v>4</v>
      </c>
      <c r="Z31" s="12">
        <v>3</v>
      </c>
      <c r="AA31" s="2"/>
      <c r="AB31" s="12">
        <v>3</v>
      </c>
      <c r="AC31" s="12">
        <v>3</v>
      </c>
      <c r="AD31" s="12">
        <v>3</v>
      </c>
      <c r="AE31" s="12">
        <v>3</v>
      </c>
      <c r="AF31" s="12">
        <v>5</v>
      </c>
      <c r="AG31" s="2"/>
      <c r="AH31" s="12">
        <v>4</v>
      </c>
      <c r="AI31" s="12">
        <v>4</v>
      </c>
      <c r="AJ31" s="12">
        <v>4</v>
      </c>
      <c r="AK31" s="12">
        <v>4</v>
      </c>
      <c r="AL31" s="12">
        <v>5</v>
      </c>
      <c r="AM31" s="2"/>
      <c r="AN31" s="12">
        <v>5</v>
      </c>
      <c r="AO31" s="12">
        <v>3</v>
      </c>
      <c r="AP31" s="12">
        <v>3</v>
      </c>
      <c r="AQ31" s="12">
        <v>3</v>
      </c>
      <c r="AR31" s="2"/>
      <c r="AS31" s="3" t="s">
        <v>105</v>
      </c>
      <c r="AT31" s="3" t="s">
        <v>106</v>
      </c>
      <c r="AU31" s="3" t="s">
        <v>107</v>
      </c>
    </row>
    <row r="32" spans="1:47" s="1" customFormat="1" ht="12.75">
      <c r="A32" s="11">
        <f t="shared" si="0"/>
        <v>25</v>
      </c>
      <c r="B32" s="12">
        <v>2</v>
      </c>
      <c r="C32" s="2"/>
      <c r="D32" s="12">
        <v>3</v>
      </c>
      <c r="E32" s="12">
        <v>3</v>
      </c>
      <c r="F32" s="12">
        <v>3</v>
      </c>
      <c r="G32" s="12">
        <v>3</v>
      </c>
      <c r="H32" s="12">
        <v>4</v>
      </c>
      <c r="I32" s="12">
        <v>5</v>
      </c>
      <c r="J32" s="12">
        <v>3</v>
      </c>
      <c r="K32" s="12">
        <v>3</v>
      </c>
      <c r="L32" s="2"/>
      <c r="M32" s="12">
        <v>4</v>
      </c>
      <c r="N32" s="12">
        <v>4</v>
      </c>
      <c r="O32" s="12">
        <v>3</v>
      </c>
      <c r="P32" s="12">
        <v>5</v>
      </c>
      <c r="Q32" s="12">
        <v>3</v>
      </c>
      <c r="R32" s="12">
        <v>5</v>
      </c>
      <c r="S32" s="12">
        <v>4</v>
      </c>
      <c r="T32" s="2"/>
      <c r="U32" s="12">
        <v>2</v>
      </c>
      <c r="V32" s="12">
        <v>5</v>
      </c>
      <c r="W32" s="12">
        <v>3</v>
      </c>
      <c r="X32" s="12">
        <v>4</v>
      </c>
      <c r="Y32" s="12">
        <v>3</v>
      </c>
      <c r="Z32" s="12">
        <v>1</v>
      </c>
      <c r="AA32" s="2"/>
      <c r="AB32" s="12">
        <v>4</v>
      </c>
      <c r="AC32" s="12">
        <v>5</v>
      </c>
      <c r="AD32" s="12">
        <v>3</v>
      </c>
      <c r="AE32" s="12">
        <v>4</v>
      </c>
      <c r="AF32" s="12">
        <v>4</v>
      </c>
      <c r="AG32" s="2"/>
      <c r="AH32" s="12">
        <v>3</v>
      </c>
      <c r="AI32" s="12">
        <v>4</v>
      </c>
      <c r="AJ32" s="12">
        <v>2</v>
      </c>
      <c r="AK32" s="12">
        <v>3</v>
      </c>
      <c r="AL32" s="12">
        <v>3</v>
      </c>
      <c r="AM32" s="2"/>
      <c r="AN32" s="12">
        <v>4</v>
      </c>
      <c r="AO32" s="12">
        <v>4</v>
      </c>
      <c r="AP32" s="12">
        <v>5</v>
      </c>
      <c r="AQ32" s="12">
        <v>5</v>
      </c>
      <c r="AR32" s="2"/>
      <c r="AS32" s="3" t="s">
        <v>108</v>
      </c>
      <c r="AT32" s="3" t="s">
        <v>109</v>
      </c>
      <c r="AU32" s="3"/>
    </row>
    <row r="33" spans="1:47" s="1" customFormat="1" ht="12.75">
      <c r="A33" s="11">
        <f t="shared" si="0"/>
        <v>26</v>
      </c>
      <c r="B33" s="12">
        <v>1</v>
      </c>
      <c r="C33" s="2"/>
      <c r="D33" s="12">
        <v>4</v>
      </c>
      <c r="E33" s="12">
        <v>4</v>
      </c>
      <c r="F33" s="12">
        <v>5</v>
      </c>
      <c r="G33" s="12">
        <v>2</v>
      </c>
      <c r="H33" s="12">
        <v>3</v>
      </c>
      <c r="I33" s="12">
        <v>5</v>
      </c>
      <c r="J33" s="12">
        <v>3</v>
      </c>
      <c r="L33" s="2"/>
      <c r="M33" s="12">
        <v>5</v>
      </c>
      <c r="N33" s="12">
        <v>5</v>
      </c>
      <c r="O33" s="12">
        <v>4</v>
      </c>
      <c r="P33" s="12">
        <v>4</v>
      </c>
      <c r="Q33" s="12">
        <v>3</v>
      </c>
      <c r="R33" s="12">
        <v>4</v>
      </c>
      <c r="S33" s="12">
        <v>5</v>
      </c>
      <c r="T33" s="2"/>
      <c r="U33" s="12">
        <v>4</v>
      </c>
      <c r="V33" s="12">
        <v>5</v>
      </c>
      <c r="W33" s="12">
        <v>4</v>
      </c>
      <c r="X33" s="12">
        <v>4</v>
      </c>
      <c r="Y33" s="12">
        <v>4</v>
      </c>
      <c r="Z33" s="12">
        <v>3</v>
      </c>
      <c r="AA33" s="2"/>
      <c r="AB33" s="12">
        <v>2</v>
      </c>
      <c r="AC33" s="12">
        <v>3</v>
      </c>
      <c r="AD33" s="12">
        <v>1</v>
      </c>
      <c r="AE33" s="12">
        <v>3</v>
      </c>
      <c r="AF33" s="12">
        <v>4</v>
      </c>
      <c r="AG33" s="2"/>
      <c r="AH33" s="12">
        <v>3</v>
      </c>
      <c r="AI33" s="12">
        <v>4</v>
      </c>
      <c r="AJ33" s="12">
        <v>3</v>
      </c>
      <c r="AK33" s="12">
        <v>3</v>
      </c>
      <c r="AL33" s="12">
        <v>4</v>
      </c>
      <c r="AM33" s="2"/>
      <c r="AN33" s="12">
        <v>5</v>
      </c>
      <c r="AO33" s="12">
        <v>4</v>
      </c>
      <c r="AP33" s="12">
        <v>5</v>
      </c>
      <c r="AQ33" s="12">
        <v>3</v>
      </c>
      <c r="AR33" s="2"/>
      <c r="AS33" s="3" t="s">
        <v>110</v>
      </c>
      <c r="AT33" s="3" t="s">
        <v>111</v>
      </c>
      <c r="AU33" s="3" t="s">
        <v>112</v>
      </c>
    </row>
    <row r="34" spans="1:47" s="1" customFormat="1" ht="12.75">
      <c r="A34" s="11">
        <f t="shared" si="0"/>
        <v>27</v>
      </c>
      <c r="B34" s="12">
        <v>1</v>
      </c>
      <c r="C34" s="2"/>
      <c r="D34" s="12">
        <v>5</v>
      </c>
      <c r="E34" s="12">
        <v>5</v>
      </c>
      <c r="F34" s="12">
        <v>5</v>
      </c>
      <c r="G34" s="12">
        <v>3</v>
      </c>
      <c r="H34" s="12">
        <v>3</v>
      </c>
      <c r="I34" s="12">
        <v>5</v>
      </c>
      <c r="J34" s="12">
        <v>3</v>
      </c>
      <c r="L34" s="2"/>
      <c r="M34" s="12">
        <v>4</v>
      </c>
      <c r="N34" s="12">
        <v>4</v>
      </c>
      <c r="O34" s="12">
        <v>2</v>
      </c>
      <c r="P34" s="12">
        <v>3</v>
      </c>
      <c r="Q34" s="12">
        <v>2</v>
      </c>
      <c r="R34" s="12">
        <v>2</v>
      </c>
      <c r="S34" s="12">
        <v>2</v>
      </c>
      <c r="T34" s="2"/>
      <c r="U34" s="12">
        <v>1</v>
      </c>
      <c r="V34" s="12">
        <v>2</v>
      </c>
      <c r="W34" s="12">
        <v>2</v>
      </c>
      <c r="X34" s="12">
        <v>4</v>
      </c>
      <c r="Y34" s="12">
        <v>2</v>
      </c>
      <c r="Z34" s="12">
        <v>2</v>
      </c>
      <c r="AA34" s="2"/>
      <c r="AB34" s="12">
        <v>5</v>
      </c>
      <c r="AC34" s="12">
        <v>5</v>
      </c>
      <c r="AD34" s="12">
        <v>4</v>
      </c>
      <c r="AE34" s="12">
        <v>4</v>
      </c>
      <c r="AF34" s="12">
        <v>5</v>
      </c>
      <c r="AG34" s="2"/>
      <c r="AH34" s="12">
        <v>3</v>
      </c>
      <c r="AI34" s="12">
        <v>2.5</v>
      </c>
      <c r="AJ34" s="12">
        <v>3</v>
      </c>
      <c r="AK34" s="12">
        <v>2</v>
      </c>
      <c r="AM34" s="2"/>
      <c r="AN34" s="12">
        <v>4</v>
      </c>
      <c r="AO34" s="12">
        <v>2</v>
      </c>
      <c r="AP34" s="12">
        <v>4</v>
      </c>
      <c r="AQ34" s="12">
        <v>5</v>
      </c>
      <c r="AR34" s="2"/>
      <c r="AS34" s="3" t="s">
        <v>113</v>
      </c>
      <c r="AT34" s="3" t="s">
        <v>114</v>
      </c>
      <c r="AU34" s="3" t="s">
        <v>115</v>
      </c>
    </row>
    <row r="35" spans="1:47" s="1" customFormat="1" ht="12.75">
      <c r="A35" s="11">
        <f t="shared" si="0"/>
        <v>28</v>
      </c>
      <c r="B35" s="12">
        <v>1</v>
      </c>
      <c r="C35" s="2"/>
      <c r="D35" s="12">
        <v>4</v>
      </c>
      <c r="E35" s="12">
        <v>5</v>
      </c>
      <c r="F35" s="12">
        <v>5</v>
      </c>
      <c r="G35" s="12">
        <v>2</v>
      </c>
      <c r="H35" s="12">
        <v>3</v>
      </c>
      <c r="I35" s="12">
        <v>4</v>
      </c>
      <c r="J35" s="12">
        <v>2</v>
      </c>
      <c r="K35" s="12">
        <v>3</v>
      </c>
      <c r="L35" s="2"/>
      <c r="M35" s="12">
        <v>5</v>
      </c>
      <c r="N35" s="12">
        <v>5</v>
      </c>
      <c r="O35" s="12">
        <v>5</v>
      </c>
      <c r="P35" s="12">
        <v>4</v>
      </c>
      <c r="Q35" s="12">
        <v>4</v>
      </c>
      <c r="R35" s="12">
        <v>5</v>
      </c>
      <c r="S35" s="12">
        <v>5</v>
      </c>
      <c r="T35" s="2"/>
      <c r="U35" s="12">
        <v>2</v>
      </c>
      <c r="V35" s="12">
        <v>4</v>
      </c>
      <c r="W35" s="12">
        <v>5</v>
      </c>
      <c r="X35" s="12">
        <v>4</v>
      </c>
      <c r="Y35" s="12">
        <v>4</v>
      </c>
      <c r="Z35" s="12">
        <v>3</v>
      </c>
      <c r="AA35" s="2"/>
      <c r="AB35" s="12">
        <v>2</v>
      </c>
      <c r="AC35" s="12">
        <v>4</v>
      </c>
      <c r="AD35" s="12">
        <v>4</v>
      </c>
      <c r="AE35" s="12">
        <v>4</v>
      </c>
      <c r="AF35" s="12">
        <v>3</v>
      </c>
      <c r="AG35" s="2"/>
      <c r="AH35" s="12">
        <v>4</v>
      </c>
      <c r="AI35" s="12">
        <v>4</v>
      </c>
      <c r="AJ35" s="12">
        <v>3</v>
      </c>
      <c r="AK35" s="12">
        <v>2</v>
      </c>
      <c r="AL35" s="12">
        <v>4</v>
      </c>
      <c r="AM35" s="2"/>
      <c r="AN35" s="12">
        <v>5</v>
      </c>
      <c r="AO35" s="12">
        <v>3</v>
      </c>
      <c r="AP35" s="12">
        <v>5</v>
      </c>
      <c r="AQ35" s="12">
        <v>3</v>
      </c>
      <c r="AR35" s="2"/>
      <c r="AS35" s="3" t="s">
        <v>116</v>
      </c>
      <c r="AT35" s="3" t="s">
        <v>117</v>
      </c>
      <c r="AU35" s="3" t="s">
        <v>118</v>
      </c>
    </row>
    <row r="36" spans="1:47" s="1" customFormat="1" ht="12.75">
      <c r="A36" s="11">
        <f t="shared" si="0"/>
        <v>29</v>
      </c>
      <c r="B36" s="12">
        <v>1</v>
      </c>
      <c r="C36" s="2"/>
      <c r="D36" s="12">
        <v>5</v>
      </c>
      <c r="E36" s="12">
        <v>4</v>
      </c>
      <c r="F36" s="12">
        <v>4</v>
      </c>
      <c r="G36" s="12">
        <v>2</v>
      </c>
      <c r="H36" s="12">
        <v>4</v>
      </c>
      <c r="I36" s="12">
        <v>4</v>
      </c>
      <c r="J36" s="12">
        <v>3</v>
      </c>
      <c r="K36" s="12">
        <v>4</v>
      </c>
      <c r="L36" s="2"/>
      <c r="M36" s="12">
        <v>5</v>
      </c>
      <c r="N36" s="12">
        <v>5</v>
      </c>
      <c r="O36" s="12">
        <v>5</v>
      </c>
      <c r="P36" s="12">
        <v>4</v>
      </c>
      <c r="Q36" s="12">
        <v>3</v>
      </c>
      <c r="R36" s="12">
        <v>4</v>
      </c>
      <c r="S36" s="12">
        <v>5</v>
      </c>
      <c r="T36" s="2"/>
      <c r="U36" s="12">
        <v>4</v>
      </c>
      <c r="V36" s="12">
        <v>5</v>
      </c>
      <c r="W36" s="12">
        <v>2</v>
      </c>
      <c r="X36" s="12">
        <v>3</v>
      </c>
      <c r="Y36" s="12">
        <v>4</v>
      </c>
      <c r="Z36" s="12">
        <v>4</v>
      </c>
      <c r="AA36" s="2"/>
      <c r="AB36" s="12">
        <v>3</v>
      </c>
      <c r="AC36" s="12">
        <v>3</v>
      </c>
      <c r="AD36" s="12">
        <v>4</v>
      </c>
      <c r="AE36" s="12">
        <v>3</v>
      </c>
      <c r="AF36" s="12">
        <v>3</v>
      </c>
      <c r="AG36" s="2"/>
      <c r="AH36" s="12">
        <v>3</v>
      </c>
      <c r="AI36" s="12">
        <v>5</v>
      </c>
      <c r="AJ36" s="12">
        <v>5</v>
      </c>
      <c r="AK36" s="12">
        <v>5</v>
      </c>
      <c r="AL36" s="12">
        <v>5</v>
      </c>
      <c r="AM36" s="2"/>
      <c r="AN36" s="12">
        <v>5</v>
      </c>
      <c r="AO36" s="12">
        <v>2</v>
      </c>
      <c r="AP36" s="12">
        <v>5</v>
      </c>
      <c r="AQ36" s="12">
        <v>5</v>
      </c>
      <c r="AR36" s="2"/>
      <c r="AS36" s="3" t="s">
        <v>119</v>
      </c>
      <c r="AT36" s="3" t="s">
        <v>120</v>
      </c>
      <c r="AU36" s="3" t="s">
        <v>121</v>
      </c>
    </row>
    <row r="37" spans="1:47" s="1" customFormat="1" ht="12.75">
      <c r="A37" s="11">
        <f t="shared" si="0"/>
        <v>30</v>
      </c>
      <c r="B37" s="12"/>
      <c r="C37" s="2"/>
      <c r="D37" s="12">
        <v>4</v>
      </c>
      <c r="E37" s="12">
        <v>4</v>
      </c>
      <c r="F37" s="12">
        <v>4</v>
      </c>
      <c r="G37" s="12">
        <v>3</v>
      </c>
      <c r="H37" s="12">
        <v>1</v>
      </c>
      <c r="I37" s="12">
        <v>3</v>
      </c>
      <c r="J37" s="12">
        <v>3</v>
      </c>
      <c r="K37" s="12">
        <v>2</v>
      </c>
      <c r="L37" s="2"/>
      <c r="M37" s="12">
        <v>5</v>
      </c>
      <c r="N37" s="12">
        <v>5</v>
      </c>
      <c r="O37" s="12">
        <v>4</v>
      </c>
      <c r="P37" s="12">
        <v>4</v>
      </c>
      <c r="Q37" s="12">
        <v>3</v>
      </c>
      <c r="R37" s="12">
        <v>4</v>
      </c>
      <c r="S37" s="12">
        <v>5</v>
      </c>
      <c r="T37" s="2"/>
      <c r="U37" s="12">
        <v>1</v>
      </c>
      <c r="V37" s="12">
        <v>1</v>
      </c>
      <c r="W37" s="12">
        <v>2</v>
      </c>
      <c r="X37" s="12">
        <v>3</v>
      </c>
      <c r="Y37" s="12">
        <v>4</v>
      </c>
      <c r="Z37" s="12">
        <v>1</v>
      </c>
      <c r="AA37" s="2"/>
      <c r="AB37" s="12">
        <v>1</v>
      </c>
      <c r="AC37" s="12">
        <v>1</v>
      </c>
      <c r="AD37" s="12">
        <v>1</v>
      </c>
      <c r="AE37" s="12">
        <v>3</v>
      </c>
      <c r="AF37" s="12">
        <v>3</v>
      </c>
      <c r="AG37" s="2"/>
      <c r="AH37" s="12">
        <v>1</v>
      </c>
      <c r="AI37" s="12">
        <v>3</v>
      </c>
      <c r="AJ37" s="12">
        <v>1</v>
      </c>
      <c r="AK37" s="12">
        <v>3</v>
      </c>
      <c r="AL37" s="12">
        <v>3</v>
      </c>
      <c r="AM37" s="2"/>
      <c r="AN37" s="12">
        <v>4</v>
      </c>
      <c r="AO37" s="12">
        <v>4</v>
      </c>
      <c r="AP37" s="12">
        <v>4</v>
      </c>
      <c r="AQ37" s="12">
        <v>4</v>
      </c>
      <c r="AR37" s="2"/>
      <c r="AS37" s="3" t="s">
        <v>122</v>
      </c>
      <c r="AT37" s="3" t="s">
        <v>123</v>
      </c>
      <c r="AU37" s="3" t="s">
        <v>124</v>
      </c>
    </row>
    <row r="38" spans="1:47" s="1" customFormat="1" ht="12.75">
      <c r="A38" s="11">
        <f t="shared" si="0"/>
        <v>31</v>
      </c>
      <c r="B38" s="12"/>
      <c r="C38" s="2"/>
      <c r="D38" s="12">
        <v>5</v>
      </c>
      <c r="E38" s="12">
        <v>4</v>
      </c>
      <c r="F38" s="12">
        <v>4</v>
      </c>
      <c r="G38" s="12">
        <v>5</v>
      </c>
      <c r="H38" s="1"/>
      <c r="I38" s="12">
        <v>4</v>
      </c>
      <c r="J38" s="14">
        <v>1.5</v>
      </c>
      <c r="K38" s="12">
        <v>2</v>
      </c>
      <c r="L38" s="2"/>
      <c r="M38" s="12">
        <v>5</v>
      </c>
      <c r="N38" s="12">
        <v>5</v>
      </c>
      <c r="O38" s="12">
        <v>4</v>
      </c>
      <c r="P38" s="12">
        <v>5</v>
      </c>
      <c r="Q38" s="12">
        <v>5</v>
      </c>
      <c r="R38" s="12">
        <v>5</v>
      </c>
      <c r="S38" s="12">
        <v>5</v>
      </c>
      <c r="T38" s="2"/>
      <c r="U38" s="12">
        <v>1</v>
      </c>
      <c r="V38" s="12">
        <v>2</v>
      </c>
      <c r="W38" s="12">
        <v>1</v>
      </c>
      <c r="X38" s="14">
        <v>4.5</v>
      </c>
      <c r="Y38" s="12">
        <v>4</v>
      </c>
      <c r="Z38" s="12">
        <v>1</v>
      </c>
      <c r="AA38" s="2"/>
      <c r="AB38" s="12">
        <v>1</v>
      </c>
      <c r="AC38" s="12">
        <v>2</v>
      </c>
      <c r="AD38" s="1">
        <v>1</v>
      </c>
      <c r="AE38" s="12">
        <v>3</v>
      </c>
      <c r="AF38" s="12">
        <v>3</v>
      </c>
      <c r="AG38" s="2"/>
      <c r="AH38" s="12">
        <v>1</v>
      </c>
      <c r="AI38" s="12">
        <v>4</v>
      </c>
      <c r="AJ38" s="12">
        <v>1</v>
      </c>
      <c r="AK38" s="12">
        <v>1</v>
      </c>
      <c r="AL38" s="12">
        <v>3</v>
      </c>
      <c r="AM38" s="2"/>
      <c r="AN38" s="12">
        <v>5</v>
      </c>
      <c r="AO38" s="12">
        <v>4</v>
      </c>
      <c r="AP38" s="12">
        <v>4</v>
      </c>
      <c r="AQ38" s="12">
        <v>4</v>
      </c>
      <c r="AR38" s="2"/>
      <c r="AS38" s="3" t="s">
        <v>125</v>
      </c>
      <c r="AT38" s="3" t="s">
        <v>126</v>
      </c>
      <c r="AU38" s="3" t="s">
        <v>127</v>
      </c>
    </row>
    <row r="39" spans="1:47" s="1" customFormat="1" ht="12.75">
      <c r="A39" s="11">
        <f t="shared" si="0"/>
        <v>32</v>
      </c>
      <c r="B39" s="12">
        <v>1</v>
      </c>
      <c r="C39" s="2"/>
      <c r="D39" s="12">
        <v>5</v>
      </c>
      <c r="E39" s="12">
        <v>4</v>
      </c>
      <c r="F39" s="12">
        <v>5</v>
      </c>
      <c r="G39" s="12">
        <v>1</v>
      </c>
      <c r="H39" s="12">
        <v>3</v>
      </c>
      <c r="I39" s="12">
        <v>5</v>
      </c>
      <c r="J39" s="12">
        <v>4</v>
      </c>
      <c r="K39" s="12">
        <v>4</v>
      </c>
      <c r="L39" s="2"/>
      <c r="M39" s="12">
        <v>4</v>
      </c>
      <c r="N39" s="12">
        <v>5</v>
      </c>
      <c r="O39" s="12">
        <v>4</v>
      </c>
      <c r="P39" s="12">
        <v>5</v>
      </c>
      <c r="Q39" s="12">
        <v>2</v>
      </c>
      <c r="R39" s="12">
        <v>3</v>
      </c>
      <c r="S39" s="12">
        <v>3</v>
      </c>
      <c r="T39" s="2"/>
      <c r="U39" s="12">
        <v>5</v>
      </c>
      <c r="V39" s="12">
        <v>4</v>
      </c>
      <c r="W39" s="12">
        <v>4</v>
      </c>
      <c r="X39" s="12">
        <v>5</v>
      </c>
      <c r="Y39" s="12">
        <v>4</v>
      </c>
      <c r="Z39" s="12">
        <v>5</v>
      </c>
      <c r="AA39" s="2"/>
      <c r="AB39" s="12">
        <v>3</v>
      </c>
      <c r="AC39" s="12">
        <v>5</v>
      </c>
      <c r="AD39" s="12">
        <v>2</v>
      </c>
      <c r="AE39" s="12">
        <v>2</v>
      </c>
      <c r="AF39" s="12">
        <v>2</v>
      </c>
      <c r="AG39" s="2"/>
      <c r="AH39" s="12">
        <v>3</v>
      </c>
      <c r="AI39" s="12">
        <v>4</v>
      </c>
      <c r="AJ39" s="12">
        <v>4</v>
      </c>
      <c r="AK39" s="12">
        <v>3</v>
      </c>
      <c r="AL39" s="12">
        <v>5</v>
      </c>
      <c r="AM39" s="2"/>
      <c r="AN39" s="12">
        <v>5</v>
      </c>
      <c r="AO39" s="1" t="s">
        <v>128</v>
      </c>
      <c r="AP39" s="12">
        <v>5</v>
      </c>
      <c r="AQ39" s="12">
        <v>5</v>
      </c>
      <c r="AR39" s="2"/>
      <c r="AS39" s="3" t="s">
        <v>129</v>
      </c>
      <c r="AT39" s="3" t="s">
        <v>130</v>
      </c>
      <c r="AU39" s="3" t="s">
        <v>131</v>
      </c>
    </row>
    <row r="40" spans="1:47" s="1" customFormat="1" ht="12.75">
      <c r="A40" s="15">
        <f t="shared" si="0"/>
        <v>33</v>
      </c>
      <c r="C40" s="2"/>
      <c r="D40" s="12">
        <v>5</v>
      </c>
      <c r="E40" s="12">
        <v>5</v>
      </c>
      <c r="F40" s="12">
        <v>5</v>
      </c>
      <c r="G40" s="12">
        <v>5</v>
      </c>
      <c r="H40" s="12">
        <v>4</v>
      </c>
      <c r="I40" s="12">
        <v>4</v>
      </c>
      <c r="J40" s="12">
        <v>5</v>
      </c>
      <c r="K40" s="12">
        <v>4</v>
      </c>
      <c r="L40" s="2"/>
      <c r="M40" s="12">
        <v>5</v>
      </c>
      <c r="N40" s="12">
        <v>5</v>
      </c>
      <c r="O40" s="12">
        <v>5</v>
      </c>
      <c r="P40" s="12">
        <v>5</v>
      </c>
      <c r="Q40" s="12">
        <v>5</v>
      </c>
      <c r="R40" s="12">
        <v>5</v>
      </c>
      <c r="S40" s="12">
        <v>5</v>
      </c>
      <c r="T40" s="2"/>
      <c r="U40" s="12">
        <v>4</v>
      </c>
      <c r="V40" s="12">
        <v>5</v>
      </c>
      <c r="W40" s="12">
        <v>3</v>
      </c>
      <c r="X40" s="12">
        <v>2</v>
      </c>
      <c r="Y40" s="12">
        <v>3</v>
      </c>
      <c r="Z40" s="12">
        <v>2</v>
      </c>
      <c r="AA40" s="2"/>
      <c r="AB40" s="12">
        <v>4</v>
      </c>
      <c r="AC40" s="12">
        <v>5</v>
      </c>
      <c r="AD40" s="12">
        <v>3</v>
      </c>
      <c r="AE40" s="12">
        <v>4</v>
      </c>
      <c r="AF40" s="12">
        <v>4</v>
      </c>
      <c r="AG40" s="2"/>
      <c r="AH40" s="12">
        <v>5</v>
      </c>
      <c r="AI40" s="12">
        <v>5</v>
      </c>
      <c r="AJ40" s="12">
        <v>1</v>
      </c>
      <c r="AK40" s="12">
        <v>5</v>
      </c>
      <c r="AL40" s="12">
        <v>5</v>
      </c>
      <c r="AM40" s="2"/>
      <c r="AN40" s="12">
        <v>5</v>
      </c>
      <c r="AO40" s="12">
        <v>4</v>
      </c>
      <c r="AP40" s="12">
        <v>4</v>
      </c>
      <c r="AQ40" s="12">
        <v>4</v>
      </c>
      <c r="AR40" s="2"/>
      <c r="AS40" s="3" t="s">
        <v>132</v>
      </c>
      <c r="AT40" s="3" t="s">
        <v>133</v>
      </c>
      <c r="AU40" s="3" t="s">
        <v>134</v>
      </c>
    </row>
    <row r="41" spans="1:47" s="1" customFormat="1" ht="12.75">
      <c r="A41" s="11">
        <f aca="true" t="shared" si="1" ref="A41:A57">A40+1</f>
        <v>34</v>
      </c>
      <c r="B41" s="1">
        <v>1</v>
      </c>
      <c r="C41" s="2"/>
      <c r="D41" s="12">
        <v>5</v>
      </c>
      <c r="E41" s="12">
        <v>5</v>
      </c>
      <c r="F41" s="12">
        <v>5</v>
      </c>
      <c r="G41" s="12">
        <v>3</v>
      </c>
      <c r="H41" s="12">
        <v>4</v>
      </c>
      <c r="I41" s="12">
        <v>4</v>
      </c>
      <c r="J41" s="12">
        <v>5</v>
      </c>
      <c r="K41" s="12">
        <v>5</v>
      </c>
      <c r="L41" s="2"/>
      <c r="M41" s="12">
        <v>4</v>
      </c>
      <c r="N41" s="12">
        <v>4</v>
      </c>
      <c r="O41" s="12">
        <v>5</v>
      </c>
      <c r="P41" s="12">
        <v>4</v>
      </c>
      <c r="Q41" s="12">
        <v>4</v>
      </c>
      <c r="R41" s="12">
        <v>5</v>
      </c>
      <c r="S41" s="12">
        <v>5</v>
      </c>
      <c r="T41" s="2"/>
      <c r="U41" s="14">
        <v>3.5</v>
      </c>
      <c r="V41" s="12">
        <v>5</v>
      </c>
      <c r="W41" s="1"/>
      <c r="X41" s="12">
        <v>5</v>
      </c>
      <c r="Y41" s="1"/>
      <c r="Z41" s="12">
        <v>5</v>
      </c>
      <c r="AA41" s="2"/>
      <c r="AB41" s="12">
        <v>4</v>
      </c>
      <c r="AC41" s="12">
        <v>4</v>
      </c>
      <c r="AD41" s="12">
        <v>3</v>
      </c>
      <c r="AE41" s="12">
        <v>2</v>
      </c>
      <c r="AF41" s="12">
        <v>3</v>
      </c>
      <c r="AG41" s="2"/>
      <c r="AH41" s="12">
        <v>1</v>
      </c>
      <c r="AI41" s="12">
        <v>5</v>
      </c>
      <c r="AJ41" s="12">
        <v>1</v>
      </c>
      <c r="AK41" s="12">
        <v>5</v>
      </c>
      <c r="AL41" s="12">
        <v>5</v>
      </c>
      <c r="AM41" s="2"/>
      <c r="AN41" s="12">
        <v>5</v>
      </c>
      <c r="AO41" s="12">
        <v>5</v>
      </c>
      <c r="AP41" s="12">
        <v>5</v>
      </c>
      <c r="AQ41" s="12">
        <v>5</v>
      </c>
      <c r="AR41" s="2"/>
      <c r="AS41" s="3" t="s">
        <v>135</v>
      </c>
      <c r="AT41" s="3" t="s">
        <v>136</v>
      </c>
      <c r="AU41" s="3" t="s">
        <v>137</v>
      </c>
    </row>
    <row r="42" spans="1:47" s="1" customFormat="1" ht="12.75">
      <c r="A42" s="11">
        <f t="shared" si="1"/>
        <v>35</v>
      </c>
      <c r="B42" s="1">
        <v>1</v>
      </c>
      <c r="C42" s="2"/>
      <c r="D42" s="12">
        <v>5</v>
      </c>
      <c r="E42" s="12">
        <v>5</v>
      </c>
      <c r="F42" s="12">
        <v>5</v>
      </c>
      <c r="G42" s="12">
        <v>5</v>
      </c>
      <c r="H42" s="12">
        <v>5</v>
      </c>
      <c r="I42" s="12">
        <v>4</v>
      </c>
      <c r="J42" s="12">
        <v>4</v>
      </c>
      <c r="K42" s="12">
        <v>4</v>
      </c>
      <c r="L42" s="2"/>
      <c r="M42" s="12">
        <v>5</v>
      </c>
      <c r="N42" s="12">
        <v>5</v>
      </c>
      <c r="O42" s="12">
        <v>4</v>
      </c>
      <c r="P42" s="12">
        <v>5</v>
      </c>
      <c r="Q42" s="12">
        <v>3</v>
      </c>
      <c r="R42" s="12">
        <v>4</v>
      </c>
      <c r="S42" s="12">
        <v>5</v>
      </c>
      <c r="T42" s="2"/>
      <c r="U42" s="12">
        <v>4</v>
      </c>
      <c r="V42" s="12">
        <v>5</v>
      </c>
      <c r="W42" s="12">
        <v>4</v>
      </c>
      <c r="X42" s="12">
        <v>4</v>
      </c>
      <c r="Y42" s="12">
        <v>3</v>
      </c>
      <c r="Z42" s="12">
        <v>4</v>
      </c>
      <c r="AA42" s="2"/>
      <c r="AB42" s="12">
        <v>4</v>
      </c>
      <c r="AC42" s="12">
        <v>3</v>
      </c>
      <c r="AD42" s="12">
        <v>4</v>
      </c>
      <c r="AE42" s="12">
        <v>5</v>
      </c>
      <c r="AF42" s="12">
        <v>5</v>
      </c>
      <c r="AG42" s="2"/>
      <c r="AH42" s="12">
        <v>5</v>
      </c>
      <c r="AI42" s="12">
        <v>5</v>
      </c>
      <c r="AJ42" s="12">
        <v>4</v>
      </c>
      <c r="AK42" s="12">
        <v>4</v>
      </c>
      <c r="AL42" s="12">
        <v>5</v>
      </c>
      <c r="AM42" s="2"/>
      <c r="AN42" s="12">
        <v>5</v>
      </c>
      <c r="AO42" s="12">
        <v>4</v>
      </c>
      <c r="AP42" s="12">
        <v>5</v>
      </c>
      <c r="AQ42" s="12">
        <v>5</v>
      </c>
      <c r="AR42" s="2"/>
      <c r="AS42" s="3" t="s">
        <v>138</v>
      </c>
      <c r="AT42" s="3" t="s">
        <v>139</v>
      </c>
      <c r="AU42" s="3" t="s">
        <v>140</v>
      </c>
    </row>
    <row r="43" spans="1:47" s="1" customFormat="1" ht="12.75">
      <c r="A43" s="11">
        <f t="shared" si="1"/>
        <v>36</v>
      </c>
      <c r="B43" s="12">
        <v>2</v>
      </c>
      <c r="C43" s="2"/>
      <c r="D43" s="12">
        <v>4</v>
      </c>
      <c r="E43" s="12">
        <v>3</v>
      </c>
      <c r="F43" s="12">
        <v>4</v>
      </c>
      <c r="G43" s="12">
        <v>4</v>
      </c>
      <c r="H43" s="12">
        <v>1</v>
      </c>
      <c r="I43" s="12">
        <v>4</v>
      </c>
      <c r="J43" s="12">
        <v>3</v>
      </c>
      <c r="K43" s="12">
        <v>3</v>
      </c>
      <c r="L43" s="2"/>
      <c r="M43" s="12">
        <v>3</v>
      </c>
      <c r="N43" s="12">
        <v>5</v>
      </c>
      <c r="O43" s="14">
        <v>3.5</v>
      </c>
      <c r="P43" s="12">
        <v>3</v>
      </c>
      <c r="Q43" s="12">
        <v>3</v>
      </c>
      <c r="R43" s="12">
        <v>5</v>
      </c>
      <c r="S43" s="12">
        <v>2</v>
      </c>
      <c r="T43" s="2"/>
      <c r="U43" s="12">
        <v>5</v>
      </c>
      <c r="V43" s="12">
        <v>3</v>
      </c>
      <c r="W43" s="12">
        <v>4</v>
      </c>
      <c r="X43" s="12">
        <v>5</v>
      </c>
      <c r="Y43" s="12">
        <v>3</v>
      </c>
      <c r="Z43" s="1" t="s">
        <v>141</v>
      </c>
      <c r="AA43" s="2"/>
      <c r="AB43" s="12">
        <v>2</v>
      </c>
      <c r="AC43" s="12">
        <v>4</v>
      </c>
      <c r="AD43" s="12">
        <v>2</v>
      </c>
      <c r="AE43" s="12">
        <v>4</v>
      </c>
      <c r="AF43" s="12">
        <v>4</v>
      </c>
      <c r="AG43" s="2"/>
      <c r="AH43" s="12">
        <v>5</v>
      </c>
      <c r="AI43" s="12">
        <v>4</v>
      </c>
      <c r="AJ43" s="12">
        <v>2</v>
      </c>
      <c r="AK43" s="12">
        <v>5</v>
      </c>
      <c r="AL43" s="12">
        <v>4</v>
      </c>
      <c r="AM43" s="2"/>
      <c r="AN43" s="12">
        <v>5</v>
      </c>
      <c r="AO43" s="12">
        <v>5</v>
      </c>
      <c r="AP43" s="12">
        <v>5</v>
      </c>
      <c r="AQ43" s="12">
        <v>5</v>
      </c>
      <c r="AR43" s="2"/>
      <c r="AS43" s="3" t="s">
        <v>142</v>
      </c>
      <c r="AT43" s="3" t="s">
        <v>143</v>
      </c>
      <c r="AU43" s="3" t="s">
        <v>144</v>
      </c>
    </row>
    <row r="44" spans="1:47" s="1" customFormat="1" ht="12.75">
      <c r="A44" s="11">
        <f t="shared" si="1"/>
        <v>37</v>
      </c>
      <c r="B44" s="12">
        <v>1</v>
      </c>
      <c r="C44" s="2"/>
      <c r="E44" s="12">
        <v>5</v>
      </c>
      <c r="F44" s="12">
        <v>5</v>
      </c>
      <c r="G44" s="12">
        <v>4</v>
      </c>
      <c r="H44" s="12">
        <v>3</v>
      </c>
      <c r="I44" s="12">
        <v>4</v>
      </c>
      <c r="J44" s="1"/>
      <c r="K44" s="12">
        <v>5</v>
      </c>
      <c r="L44" s="2"/>
      <c r="M44" s="12">
        <v>5</v>
      </c>
      <c r="N44" s="12">
        <v>5</v>
      </c>
      <c r="O44" s="12">
        <v>5</v>
      </c>
      <c r="P44" s="12">
        <v>4</v>
      </c>
      <c r="Q44" s="12">
        <v>4</v>
      </c>
      <c r="R44" s="12">
        <v>5</v>
      </c>
      <c r="S44" s="12">
        <v>3</v>
      </c>
      <c r="T44" s="2"/>
      <c r="U44" s="12">
        <v>4</v>
      </c>
      <c r="V44" s="12">
        <v>3</v>
      </c>
      <c r="W44" s="12">
        <v>4</v>
      </c>
      <c r="X44" s="12">
        <v>4</v>
      </c>
      <c r="Y44" s="12">
        <v>5</v>
      </c>
      <c r="Z44" s="12">
        <v>4</v>
      </c>
      <c r="AA44" s="2"/>
      <c r="AB44" s="12">
        <v>5</v>
      </c>
      <c r="AC44" s="1"/>
      <c r="AD44" s="12">
        <v>5</v>
      </c>
      <c r="AE44" s="12">
        <v>3</v>
      </c>
      <c r="AF44" s="12">
        <v>5</v>
      </c>
      <c r="AG44" s="2"/>
      <c r="AH44" s="12">
        <v>4</v>
      </c>
      <c r="AI44" s="12">
        <v>5</v>
      </c>
      <c r="AJ44" s="12">
        <v>4</v>
      </c>
      <c r="AK44" s="12">
        <v>5</v>
      </c>
      <c r="AL44" s="12">
        <v>4</v>
      </c>
      <c r="AM44" s="2"/>
      <c r="AN44" s="12">
        <v>5</v>
      </c>
      <c r="AO44" s="12">
        <v>4</v>
      </c>
      <c r="AP44" s="12">
        <v>5</v>
      </c>
      <c r="AQ44" s="12">
        <v>4</v>
      </c>
      <c r="AR44" s="2"/>
      <c r="AS44" s="3" t="s">
        <v>145</v>
      </c>
      <c r="AT44" s="3" t="s">
        <v>146</v>
      </c>
      <c r="AU44" s="3" t="s">
        <v>147</v>
      </c>
    </row>
    <row r="45" spans="1:47" s="1" customFormat="1" ht="12">
      <c r="A45" s="13">
        <f t="shared" si="1"/>
        <v>38</v>
      </c>
      <c r="B45" s="12">
        <v>1</v>
      </c>
      <c r="C45" s="2"/>
      <c r="D45" s="12">
        <v>4</v>
      </c>
      <c r="E45" s="12">
        <v>5</v>
      </c>
      <c r="F45" s="12">
        <v>5</v>
      </c>
      <c r="G45" s="12">
        <v>2</v>
      </c>
      <c r="H45" s="12">
        <v>4</v>
      </c>
      <c r="I45" s="12">
        <v>4</v>
      </c>
      <c r="J45" s="12">
        <v>4</v>
      </c>
      <c r="K45" s="12">
        <v>4</v>
      </c>
      <c r="L45" s="2"/>
      <c r="M45" s="12">
        <v>5</v>
      </c>
      <c r="N45" s="12">
        <v>5</v>
      </c>
      <c r="O45" s="12">
        <v>5</v>
      </c>
      <c r="P45" s="12">
        <v>4</v>
      </c>
      <c r="Q45" s="12">
        <v>4</v>
      </c>
      <c r="R45" s="12">
        <v>4</v>
      </c>
      <c r="S45" s="12">
        <v>5</v>
      </c>
      <c r="T45" s="2"/>
      <c r="U45" s="12">
        <v>5</v>
      </c>
      <c r="V45" s="12">
        <v>5</v>
      </c>
      <c r="W45" s="12">
        <v>4</v>
      </c>
      <c r="X45" s="12">
        <v>5</v>
      </c>
      <c r="Y45" s="12">
        <v>3</v>
      </c>
      <c r="Z45" s="12">
        <v>5</v>
      </c>
      <c r="AA45" s="2"/>
      <c r="AB45" s="12">
        <v>4</v>
      </c>
      <c r="AC45" s="12">
        <v>4</v>
      </c>
      <c r="AD45" s="12">
        <v>2</v>
      </c>
      <c r="AE45" s="12">
        <v>2</v>
      </c>
      <c r="AF45" s="12">
        <v>3</v>
      </c>
      <c r="AG45" s="2"/>
      <c r="AH45" s="12">
        <v>4</v>
      </c>
      <c r="AI45" s="12">
        <v>5</v>
      </c>
      <c r="AJ45" s="12">
        <v>4</v>
      </c>
      <c r="AK45" s="14">
        <v>4.5</v>
      </c>
      <c r="AL45" s="12">
        <v>5</v>
      </c>
      <c r="AM45" s="2"/>
      <c r="AN45" s="12">
        <v>4</v>
      </c>
      <c r="AO45" s="12">
        <v>4</v>
      </c>
      <c r="AP45" s="12">
        <v>5</v>
      </c>
      <c r="AQ45" s="12">
        <v>4</v>
      </c>
      <c r="AR45" s="2"/>
      <c r="AS45" s="3" t="s">
        <v>148</v>
      </c>
      <c r="AT45" s="3" t="s">
        <v>149</v>
      </c>
      <c r="AU45" s="3" t="s">
        <v>150</v>
      </c>
    </row>
    <row r="46" spans="1:47" s="1" customFormat="1" ht="12">
      <c r="A46" s="15">
        <f t="shared" si="1"/>
        <v>39</v>
      </c>
      <c r="C46" s="2"/>
      <c r="D46" s="12">
        <v>5</v>
      </c>
      <c r="E46" s="12">
        <v>5</v>
      </c>
      <c r="F46" s="12">
        <v>5</v>
      </c>
      <c r="G46" s="12">
        <v>5</v>
      </c>
      <c r="H46" s="12">
        <v>4</v>
      </c>
      <c r="I46" s="12">
        <v>5</v>
      </c>
      <c r="J46" s="12">
        <v>5</v>
      </c>
      <c r="K46" s="12">
        <v>5</v>
      </c>
      <c r="L46" s="2"/>
      <c r="M46" s="12">
        <v>5</v>
      </c>
      <c r="N46" s="12">
        <v>5</v>
      </c>
      <c r="O46" s="12">
        <v>5</v>
      </c>
      <c r="P46" s="12">
        <v>4</v>
      </c>
      <c r="Q46" s="12">
        <v>5</v>
      </c>
      <c r="R46" s="12">
        <v>5</v>
      </c>
      <c r="S46" s="12">
        <v>5</v>
      </c>
      <c r="T46" s="2"/>
      <c r="U46" s="12">
        <v>5</v>
      </c>
      <c r="V46" s="12">
        <v>5</v>
      </c>
      <c r="W46" s="12">
        <v>5</v>
      </c>
      <c r="X46" s="12">
        <v>5</v>
      </c>
      <c r="Y46" s="12">
        <v>5</v>
      </c>
      <c r="Z46" s="12">
        <v>4</v>
      </c>
      <c r="AA46" s="2"/>
      <c r="AB46" s="12">
        <v>5</v>
      </c>
      <c r="AC46" s="12">
        <v>4</v>
      </c>
      <c r="AD46" s="12">
        <v>5</v>
      </c>
      <c r="AE46" s="12">
        <v>5</v>
      </c>
      <c r="AF46" s="12">
        <v>5</v>
      </c>
      <c r="AG46" s="2"/>
      <c r="AH46" s="12">
        <v>5</v>
      </c>
      <c r="AI46" s="12">
        <v>4</v>
      </c>
      <c r="AJ46" s="12">
        <v>4</v>
      </c>
      <c r="AK46" s="12">
        <v>4</v>
      </c>
      <c r="AL46" s="12">
        <v>4</v>
      </c>
      <c r="AM46" s="2"/>
      <c r="AN46" s="12">
        <v>5</v>
      </c>
      <c r="AO46" s="12">
        <v>3</v>
      </c>
      <c r="AP46" s="12">
        <v>3</v>
      </c>
      <c r="AQ46" s="12">
        <v>5</v>
      </c>
      <c r="AR46" s="2"/>
      <c r="AS46" s="3" t="s">
        <v>151</v>
      </c>
      <c r="AT46" s="3" t="s">
        <v>152</v>
      </c>
      <c r="AU46" s="3" t="s">
        <v>153</v>
      </c>
    </row>
    <row r="47" spans="1:47" s="1" customFormat="1" ht="12">
      <c r="A47" s="16">
        <f t="shared" si="1"/>
        <v>40</v>
      </c>
      <c r="B47" s="12">
        <v>1</v>
      </c>
      <c r="C47" s="2"/>
      <c r="D47" s="12">
        <v>5</v>
      </c>
      <c r="E47" s="12">
        <v>4.5</v>
      </c>
      <c r="F47" s="12">
        <v>5</v>
      </c>
      <c r="G47" s="12">
        <v>4.5</v>
      </c>
      <c r="H47" s="12">
        <v>4.5</v>
      </c>
      <c r="I47" s="12">
        <v>5</v>
      </c>
      <c r="J47" s="12">
        <v>4</v>
      </c>
      <c r="K47" s="12">
        <v>5</v>
      </c>
      <c r="L47" s="2"/>
      <c r="M47" s="12">
        <v>4.5</v>
      </c>
      <c r="N47" s="12">
        <v>4</v>
      </c>
      <c r="O47" s="12">
        <v>4</v>
      </c>
      <c r="P47" s="12">
        <v>5</v>
      </c>
      <c r="Q47" s="12">
        <v>4.5</v>
      </c>
      <c r="R47" s="12">
        <v>5</v>
      </c>
      <c r="S47" s="12">
        <v>5</v>
      </c>
      <c r="T47" s="2"/>
      <c r="U47" s="12">
        <v>5</v>
      </c>
      <c r="V47" s="12">
        <v>5</v>
      </c>
      <c r="W47" s="12">
        <v>4.5</v>
      </c>
      <c r="X47" s="12">
        <v>4</v>
      </c>
      <c r="Y47" s="12">
        <v>5</v>
      </c>
      <c r="Z47" s="12">
        <v>5</v>
      </c>
      <c r="AA47" s="2"/>
      <c r="AB47" s="12">
        <v>4.5</v>
      </c>
      <c r="AC47" s="12">
        <v>4</v>
      </c>
      <c r="AD47" s="12">
        <v>4.5</v>
      </c>
      <c r="AE47" s="12">
        <v>4</v>
      </c>
      <c r="AF47" s="12">
        <v>4.5</v>
      </c>
      <c r="AG47" s="2"/>
      <c r="AH47" s="12">
        <v>5</v>
      </c>
      <c r="AI47" s="12">
        <v>5</v>
      </c>
      <c r="AJ47" s="12">
        <v>5</v>
      </c>
      <c r="AK47" s="12">
        <v>5</v>
      </c>
      <c r="AL47" s="12">
        <v>5</v>
      </c>
      <c r="AM47" s="2"/>
      <c r="AN47" s="12">
        <v>4</v>
      </c>
      <c r="AO47" s="12">
        <v>3</v>
      </c>
      <c r="AP47" s="12">
        <v>4.5</v>
      </c>
      <c r="AQ47" s="12">
        <v>4</v>
      </c>
      <c r="AR47" s="2"/>
      <c r="AS47" s="3" t="s">
        <v>154</v>
      </c>
      <c r="AT47" s="3"/>
      <c r="AU47" s="3"/>
    </row>
    <row r="48" spans="1:47" s="1" customFormat="1" ht="12.75">
      <c r="A48" s="11">
        <f t="shared" si="1"/>
        <v>41</v>
      </c>
      <c r="B48" s="12">
        <v>1</v>
      </c>
      <c r="C48" s="2"/>
      <c r="D48" s="12">
        <v>5</v>
      </c>
      <c r="E48" s="12">
        <v>5</v>
      </c>
      <c r="F48" s="12">
        <v>5</v>
      </c>
      <c r="G48" s="12">
        <v>2</v>
      </c>
      <c r="H48" s="12">
        <v>4</v>
      </c>
      <c r="I48" s="12">
        <v>5</v>
      </c>
      <c r="J48" s="12">
        <v>4</v>
      </c>
      <c r="K48" s="12">
        <v>4</v>
      </c>
      <c r="L48" s="2"/>
      <c r="M48" s="12">
        <v>5</v>
      </c>
      <c r="N48" s="12">
        <v>5</v>
      </c>
      <c r="O48" s="12">
        <v>4</v>
      </c>
      <c r="P48" s="12">
        <v>4</v>
      </c>
      <c r="Q48" s="12">
        <v>4</v>
      </c>
      <c r="R48" s="12">
        <v>5</v>
      </c>
      <c r="S48" s="12">
        <v>5</v>
      </c>
      <c r="T48" s="2"/>
      <c r="U48" s="12">
        <v>4</v>
      </c>
      <c r="V48" s="12">
        <v>5</v>
      </c>
      <c r="W48" s="12">
        <v>4</v>
      </c>
      <c r="X48" s="12">
        <v>5</v>
      </c>
      <c r="Y48" s="12">
        <v>5</v>
      </c>
      <c r="Z48" s="12">
        <v>5</v>
      </c>
      <c r="AA48" s="2"/>
      <c r="AB48" s="12">
        <v>3</v>
      </c>
      <c r="AC48" s="12">
        <v>2</v>
      </c>
      <c r="AD48" s="12">
        <v>3</v>
      </c>
      <c r="AE48" s="12">
        <v>2</v>
      </c>
      <c r="AF48" s="12">
        <v>2</v>
      </c>
      <c r="AG48" s="2"/>
      <c r="AH48" s="12">
        <v>2</v>
      </c>
      <c r="AI48" s="12">
        <v>5</v>
      </c>
      <c r="AJ48" s="12">
        <v>4</v>
      </c>
      <c r="AK48" s="12">
        <v>3</v>
      </c>
      <c r="AL48" s="12">
        <v>4</v>
      </c>
      <c r="AM48" s="2"/>
      <c r="AN48" s="12">
        <v>5</v>
      </c>
      <c r="AO48" s="12">
        <v>4</v>
      </c>
      <c r="AP48" s="12">
        <v>5</v>
      </c>
      <c r="AQ48" s="12">
        <v>4</v>
      </c>
      <c r="AR48" s="2"/>
      <c r="AS48" s="3" t="s">
        <v>155</v>
      </c>
      <c r="AT48" s="3" t="s">
        <v>156</v>
      </c>
      <c r="AU48" s="3" t="s">
        <v>157</v>
      </c>
    </row>
    <row r="49" spans="1:47" s="1" customFormat="1" ht="12.75">
      <c r="A49" s="13">
        <f t="shared" si="1"/>
        <v>42</v>
      </c>
      <c r="B49" s="12">
        <v>2</v>
      </c>
      <c r="C49" s="2"/>
      <c r="D49" s="12">
        <v>5</v>
      </c>
      <c r="E49" s="12">
        <v>5</v>
      </c>
      <c r="F49" s="12">
        <v>5</v>
      </c>
      <c r="G49" s="12">
        <v>3</v>
      </c>
      <c r="H49" s="12">
        <v>4</v>
      </c>
      <c r="I49" s="12">
        <v>4</v>
      </c>
      <c r="J49" s="12">
        <v>4</v>
      </c>
      <c r="K49" s="12">
        <v>4</v>
      </c>
      <c r="L49" s="2"/>
      <c r="M49" s="12">
        <v>5</v>
      </c>
      <c r="N49" s="12">
        <v>5</v>
      </c>
      <c r="O49" s="14">
        <v>3.5</v>
      </c>
      <c r="P49" s="12">
        <v>4</v>
      </c>
      <c r="Q49" s="12">
        <v>3</v>
      </c>
      <c r="R49" s="12">
        <v>5</v>
      </c>
      <c r="S49" s="12">
        <v>5</v>
      </c>
      <c r="T49" s="2"/>
      <c r="U49" s="12">
        <v>3</v>
      </c>
      <c r="V49" s="12">
        <v>5</v>
      </c>
      <c r="W49" s="12">
        <v>5</v>
      </c>
      <c r="X49" s="12">
        <v>5</v>
      </c>
      <c r="Y49" s="12">
        <v>3</v>
      </c>
      <c r="Z49" s="12">
        <v>4</v>
      </c>
      <c r="AA49" s="2"/>
      <c r="AG49" s="2"/>
      <c r="AH49" s="12">
        <v>5</v>
      </c>
      <c r="AI49" s="12">
        <v>4</v>
      </c>
      <c r="AJ49" s="12">
        <v>2</v>
      </c>
      <c r="AK49" s="12">
        <v>4</v>
      </c>
      <c r="AL49" s="12">
        <v>4</v>
      </c>
      <c r="AM49" s="2"/>
      <c r="AO49" s="1">
        <v>1.5</v>
      </c>
      <c r="AP49" s="12">
        <v>4</v>
      </c>
      <c r="AQ49" s="12">
        <v>5</v>
      </c>
      <c r="AR49" s="2"/>
      <c r="AS49" s="3" t="s">
        <v>158</v>
      </c>
      <c r="AT49" s="3" t="s">
        <v>159</v>
      </c>
      <c r="AU49" s="3"/>
    </row>
    <row r="50" spans="1:47" s="1" customFormat="1" ht="12.75">
      <c r="A50" s="11">
        <f t="shared" si="1"/>
        <v>43</v>
      </c>
      <c r="C50" s="2"/>
      <c r="D50" s="12">
        <v>5</v>
      </c>
      <c r="E50" s="14">
        <v>4.5</v>
      </c>
      <c r="F50" s="12">
        <v>5</v>
      </c>
      <c r="G50" s="12">
        <v>5</v>
      </c>
      <c r="H50" s="12">
        <v>5</v>
      </c>
      <c r="I50" s="12">
        <v>5</v>
      </c>
      <c r="J50" s="14">
        <v>4.5</v>
      </c>
      <c r="K50" s="12">
        <v>5</v>
      </c>
      <c r="L50" s="2"/>
      <c r="M50" s="12">
        <v>5</v>
      </c>
      <c r="N50" s="12">
        <v>5</v>
      </c>
      <c r="O50" s="12">
        <v>5</v>
      </c>
      <c r="P50" s="12">
        <v>5</v>
      </c>
      <c r="Q50" s="12">
        <v>5</v>
      </c>
      <c r="R50" s="12">
        <v>5</v>
      </c>
      <c r="S50" s="12">
        <v>5</v>
      </c>
      <c r="T50" s="2"/>
      <c r="U50" s="12">
        <v>5</v>
      </c>
      <c r="V50" s="12">
        <v>5</v>
      </c>
      <c r="W50" s="12">
        <v>5</v>
      </c>
      <c r="X50" s="14">
        <v>4.5</v>
      </c>
      <c r="Y50" s="12">
        <v>5</v>
      </c>
      <c r="Z50" s="12">
        <v>5</v>
      </c>
      <c r="AA50" s="2"/>
      <c r="AB50" s="12">
        <v>5</v>
      </c>
      <c r="AC50" s="12">
        <v>5</v>
      </c>
      <c r="AD50" s="12">
        <v>5</v>
      </c>
      <c r="AE50" s="14">
        <v>4.5</v>
      </c>
      <c r="AF50" s="14">
        <v>4.5</v>
      </c>
      <c r="AG50" s="2"/>
      <c r="AH50" s="12">
        <v>5</v>
      </c>
      <c r="AI50" s="12">
        <v>5</v>
      </c>
      <c r="AJ50" s="12">
        <v>5</v>
      </c>
      <c r="AK50" s="12">
        <v>5</v>
      </c>
      <c r="AL50" s="12">
        <v>5</v>
      </c>
      <c r="AM50" s="2"/>
      <c r="AN50" s="12">
        <v>5</v>
      </c>
      <c r="AO50" s="14">
        <v>4.5</v>
      </c>
      <c r="AP50" s="12">
        <v>5</v>
      </c>
      <c r="AQ50" s="12">
        <v>5</v>
      </c>
      <c r="AR50" s="2"/>
      <c r="AS50" s="3"/>
      <c r="AT50" s="3"/>
      <c r="AU50" s="3" t="s">
        <v>160</v>
      </c>
    </row>
    <row r="51" spans="1:47" s="1" customFormat="1" ht="12.75">
      <c r="A51" s="11">
        <f t="shared" si="1"/>
        <v>44</v>
      </c>
      <c r="B51" s="12">
        <v>3</v>
      </c>
      <c r="C51" s="2"/>
      <c r="D51" s="12">
        <v>4</v>
      </c>
      <c r="E51" s="12">
        <v>4</v>
      </c>
      <c r="F51" s="12">
        <v>4</v>
      </c>
      <c r="G51" s="12">
        <v>4</v>
      </c>
      <c r="H51" s="12">
        <v>4</v>
      </c>
      <c r="I51" s="12">
        <v>2</v>
      </c>
      <c r="J51" s="12">
        <v>3</v>
      </c>
      <c r="K51" s="12">
        <v>4</v>
      </c>
      <c r="L51" s="2"/>
      <c r="M51" s="12">
        <v>5</v>
      </c>
      <c r="N51" s="12">
        <v>4</v>
      </c>
      <c r="O51" s="12">
        <v>4</v>
      </c>
      <c r="P51" s="12">
        <v>3</v>
      </c>
      <c r="Q51" s="12">
        <v>4</v>
      </c>
      <c r="R51" s="12">
        <v>5</v>
      </c>
      <c r="S51" s="12">
        <v>4</v>
      </c>
      <c r="T51" s="2"/>
      <c r="U51" s="12">
        <v>4</v>
      </c>
      <c r="V51" s="12">
        <v>4</v>
      </c>
      <c r="W51" s="12">
        <v>5</v>
      </c>
      <c r="X51" s="12">
        <v>3</v>
      </c>
      <c r="Y51" s="12">
        <v>4</v>
      </c>
      <c r="Z51" s="12">
        <v>4</v>
      </c>
      <c r="AA51" s="2"/>
      <c r="AB51" s="12">
        <v>4</v>
      </c>
      <c r="AC51" s="12">
        <v>4</v>
      </c>
      <c r="AD51" s="12">
        <v>4</v>
      </c>
      <c r="AE51" s="12">
        <v>5</v>
      </c>
      <c r="AF51" s="12">
        <v>4</v>
      </c>
      <c r="AG51" s="2"/>
      <c r="AH51" s="12">
        <v>5</v>
      </c>
      <c r="AI51" s="12">
        <v>4</v>
      </c>
      <c r="AJ51" s="12">
        <v>4</v>
      </c>
      <c r="AK51" s="12">
        <v>4</v>
      </c>
      <c r="AL51" s="12">
        <v>5</v>
      </c>
      <c r="AM51" s="2"/>
      <c r="AN51" s="12">
        <v>4</v>
      </c>
      <c r="AO51" s="12">
        <v>3</v>
      </c>
      <c r="AP51" s="12">
        <v>4</v>
      </c>
      <c r="AQ51" s="12">
        <v>4</v>
      </c>
      <c r="AR51" s="2"/>
      <c r="AS51" s="3" t="s">
        <v>161</v>
      </c>
      <c r="AT51" s="3" t="s">
        <v>162</v>
      </c>
      <c r="AU51" s="3"/>
    </row>
    <row r="52" spans="1:47" s="1" customFormat="1" ht="12.75">
      <c r="A52" s="16">
        <f t="shared" si="1"/>
        <v>45</v>
      </c>
      <c r="B52" s="12">
        <v>1</v>
      </c>
      <c r="C52" s="2"/>
      <c r="D52" s="12">
        <v>5</v>
      </c>
      <c r="E52" s="12">
        <v>3</v>
      </c>
      <c r="F52" s="12">
        <v>4</v>
      </c>
      <c r="G52" s="12">
        <v>2</v>
      </c>
      <c r="H52" s="12">
        <v>4</v>
      </c>
      <c r="I52" s="12">
        <v>5</v>
      </c>
      <c r="J52" s="12">
        <v>3</v>
      </c>
      <c r="K52" s="12">
        <v>4</v>
      </c>
      <c r="L52" s="2"/>
      <c r="M52" s="12">
        <v>4</v>
      </c>
      <c r="N52" s="12">
        <v>4</v>
      </c>
      <c r="O52" s="12">
        <v>4</v>
      </c>
      <c r="P52" s="12">
        <v>4</v>
      </c>
      <c r="Q52" s="12">
        <v>4</v>
      </c>
      <c r="R52" s="12">
        <v>5</v>
      </c>
      <c r="S52" s="12">
        <v>4</v>
      </c>
      <c r="T52" s="2"/>
      <c r="U52" s="12">
        <v>5</v>
      </c>
      <c r="V52" s="12">
        <v>5</v>
      </c>
      <c r="W52" s="12">
        <v>5</v>
      </c>
      <c r="X52" s="12">
        <v>5</v>
      </c>
      <c r="Y52" s="12">
        <v>5</v>
      </c>
      <c r="Z52" s="12">
        <v>2</v>
      </c>
      <c r="AA52" s="2"/>
      <c r="AB52" s="12">
        <v>3</v>
      </c>
      <c r="AC52" s="12">
        <v>2</v>
      </c>
      <c r="AD52" s="12">
        <v>3</v>
      </c>
      <c r="AE52" s="12">
        <v>3</v>
      </c>
      <c r="AF52" s="12">
        <v>4</v>
      </c>
      <c r="AG52" s="2"/>
      <c r="AH52" s="12">
        <v>5</v>
      </c>
      <c r="AI52" s="12">
        <v>5</v>
      </c>
      <c r="AJ52" s="12">
        <v>4</v>
      </c>
      <c r="AK52" s="12">
        <v>3</v>
      </c>
      <c r="AL52" s="12">
        <v>4</v>
      </c>
      <c r="AM52" s="2"/>
      <c r="AN52" s="12">
        <v>5</v>
      </c>
      <c r="AO52" s="12">
        <v>5</v>
      </c>
      <c r="AP52" s="12">
        <v>5</v>
      </c>
      <c r="AQ52" s="12">
        <v>5</v>
      </c>
      <c r="AR52" s="2"/>
      <c r="AS52" s="3" t="s">
        <v>163</v>
      </c>
      <c r="AT52" s="3" t="s">
        <v>164</v>
      </c>
      <c r="AU52" s="3"/>
    </row>
    <row r="53" spans="1:47" s="1" customFormat="1" ht="12">
      <c r="A53" s="11">
        <f t="shared" si="1"/>
        <v>46</v>
      </c>
      <c r="B53" s="12">
        <v>1</v>
      </c>
      <c r="C53" s="2"/>
      <c r="D53" s="12">
        <v>5</v>
      </c>
      <c r="E53" s="12">
        <v>5</v>
      </c>
      <c r="F53" s="12">
        <v>5</v>
      </c>
      <c r="G53" s="12">
        <v>4</v>
      </c>
      <c r="H53" s="12">
        <v>4</v>
      </c>
      <c r="I53" s="12">
        <v>5</v>
      </c>
      <c r="J53" s="12">
        <v>3</v>
      </c>
      <c r="K53" s="12">
        <v>3</v>
      </c>
      <c r="L53" s="2"/>
      <c r="M53" s="12">
        <v>5</v>
      </c>
      <c r="N53" s="12">
        <v>5</v>
      </c>
      <c r="O53" s="12">
        <v>4</v>
      </c>
      <c r="P53" s="12">
        <v>5</v>
      </c>
      <c r="Q53" s="12">
        <v>5</v>
      </c>
      <c r="R53" s="12">
        <v>5</v>
      </c>
      <c r="S53" s="12">
        <v>5</v>
      </c>
      <c r="T53" s="2"/>
      <c r="U53" s="12">
        <v>5</v>
      </c>
      <c r="V53" s="12">
        <v>5</v>
      </c>
      <c r="W53" s="12">
        <v>5</v>
      </c>
      <c r="X53" s="12">
        <v>5</v>
      </c>
      <c r="Y53" s="12">
        <v>5</v>
      </c>
      <c r="Z53" s="12">
        <v>1</v>
      </c>
      <c r="AA53" s="2"/>
      <c r="AB53" s="12">
        <v>3</v>
      </c>
      <c r="AC53" s="12">
        <v>4</v>
      </c>
      <c r="AD53" s="12">
        <v>4</v>
      </c>
      <c r="AE53" s="12">
        <v>5</v>
      </c>
      <c r="AF53" s="12">
        <v>4</v>
      </c>
      <c r="AG53" s="2"/>
      <c r="AH53" s="12">
        <v>5</v>
      </c>
      <c r="AI53" s="12">
        <v>5</v>
      </c>
      <c r="AJ53" s="12">
        <v>5</v>
      </c>
      <c r="AK53" s="12">
        <v>5</v>
      </c>
      <c r="AL53" s="12">
        <v>5</v>
      </c>
      <c r="AM53" s="2"/>
      <c r="AN53" s="12">
        <v>5</v>
      </c>
      <c r="AO53" s="12">
        <v>3</v>
      </c>
      <c r="AP53" s="12">
        <v>4</v>
      </c>
      <c r="AQ53" s="12">
        <v>4</v>
      </c>
      <c r="AR53" s="2"/>
      <c r="AS53" s="3" t="s">
        <v>165</v>
      </c>
      <c r="AT53" s="3" t="s">
        <v>166</v>
      </c>
      <c r="AU53" s="3" t="s">
        <v>167</v>
      </c>
    </row>
    <row r="54" spans="1:47" s="1" customFormat="1" ht="12">
      <c r="A54" s="13">
        <f t="shared" si="1"/>
        <v>47</v>
      </c>
      <c r="B54" s="12">
        <v>2</v>
      </c>
      <c r="C54" s="2"/>
      <c r="D54" s="12">
        <v>5</v>
      </c>
      <c r="E54" s="12">
        <v>5</v>
      </c>
      <c r="F54" s="12">
        <v>5</v>
      </c>
      <c r="G54" s="12">
        <v>4</v>
      </c>
      <c r="H54" s="12">
        <v>4</v>
      </c>
      <c r="I54" s="12">
        <v>5</v>
      </c>
      <c r="J54" s="12">
        <v>4</v>
      </c>
      <c r="K54" s="12">
        <v>5</v>
      </c>
      <c r="L54" s="2"/>
      <c r="M54" s="12">
        <v>5</v>
      </c>
      <c r="N54" s="12">
        <v>5</v>
      </c>
      <c r="O54" s="12">
        <v>5</v>
      </c>
      <c r="P54" s="12">
        <v>5</v>
      </c>
      <c r="Q54" s="12">
        <v>5</v>
      </c>
      <c r="R54" s="12">
        <v>5</v>
      </c>
      <c r="S54" s="12">
        <v>5</v>
      </c>
      <c r="T54" s="2"/>
      <c r="U54" s="12">
        <v>5</v>
      </c>
      <c r="V54" s="12">
        <v>5</v>
      </c>
      <c r="W54" s="12">
        <v>4</v>
      </c>
      <c r="X54" s="12">
        <v>5</v>
      </c>
      <c r="Y54" s="12">
        <v>5</v>
      </c>
      <c r="Z54" s="12">
        <v>4</v>
      </c>
      <c r="AA54" s="2"/>
      <c r="AB54" s="12">
        <v>4</v>
      </c>
      <c r="AC54" s="12">
        <v>5</v>
      </c>
      <c r="AD54" s="12">
        <v>5</v>
      </c>
      <c r="AE54" s="12">
        <v>5</v>
      </c>
      <c r="AF54" s="12">
        <v>5</v>
      </c>
      <c r="AG54" s="2"/>
      <c r="AH54" s="12">
        <v>4</v>
      </c>
      <c r="AI54" s="12">
        <v>4</v>
      </c>
      <c r="AJ54" s="12">
        <v>4</v>
      </c>
      <c r="AK54" s="12">
        <v>4</v>
      </c>
      <c r="AL54" s="12">
        <v>5</v>
      </c>
      <c r="AM54" s="2"/>
      <c r="AN54" s="12">
        <v>5</v>
      </c>
      <c r="AO54" s="12">
        <v>5</v>
      </c>
      <c r="AP54" s="12">
        <v>5</v>
      </c>
      <c r="AQ54" s="12">
        <v>5</v>
      </c>
      <c r="AR54" s="2"/>
      <c r="AS54" s="3"/>
      <c r="AT54" s="3"/>
      <c r="AU54" s="3"/>
    </row>
    <row r="55" spans="1:47" s="1" customFormat="1" ht="12">
      <c r="A55" s="11">
        <f t="shared" si="1"/>
        <v>48</v>
      </c>
      <c r="B55" s="12">
        <v>2</v>
      </c>
      <c r="C55" s="2"/>
      <c r="D55" s="12">
        <v>4</v>
      </c>
      <c r="E55" s="12">
        <v>5</v>
      </c>
      <c r="F55" s="12">
        <v>5</v>
      </c>
      <c r="G55" s="12">
        <v>4</v>
      </c>
      <c r="H55" s="12">
        <v>4</v>
      </c>
      <c r="I55" s="12">
        <v>4</v>
      </c>
      <c r="J55" s="12">
        <v>5</v>
      </c>
      <c r="K55" s="12">
        <v>3</v>
      </c>
      <c r="L55" s="2"/>
      <c r="M55" s="12">
        <v>5</v>
      </c>
      <c r="N55" s="12">
        <v>5</v>
      </c>
      <c r="O55" s="12">
        <v>5</v>
      </c>
      <c r="P55" s="12">
        <v>4</v>
      </c>
      <c r="Q55" s="12">
        <v>4</v>
      </c>
      <c r="R55" s="12">
        <v>4</v>
      </c>
      <c r="S55" s="12">
        <v>5</v>
      </c>
      <c r="T55" s="2"/>
      <c r="U55" s="12">
        <v>5</v>
      </c>
      <c r="V55" s="12">
        <v>5</v>
      </c>
      <c r="W55" s="12">
        <v>4</v>
      </c>
      <c r="X55" s="12">
        <v>4</v>
      </c>
      <c r="Y55" s="12">
        <v>5</v>
      </c>
      <c r="Z55" s="12">
        <v>4</v>
      </c>
      <c r="AA55" s="2"/>
      <c r="AB55" s="12">
        <v>3</v>
      </c>
      <c r="AC55" s="12">
        <v>3</v>
      </c>
      <c r="AD55" s="12">
        <v>4</v>
      </c>
      <c r="AE55" s="12">
        <v>2</v>
      </c>
      <c r="AF55" s="12">
        <v>2</v>
      </c>
      <c r="AG55" s="2"/>
      <c r="AH55" s="12">
        <v>3</v>
      </c>
      <c r="AI55" s="12">
        <v>5</v>
      </c>
      <c r="AJ55" s="12">
        <v>4</v>
      </c>
      <c r="AK55" s="12">
        <v>5</v>
      </c>
      <c r="AL55" s="12">
        <v>5</v>
      </c>
      <c r="AM55" s="2"/>
      <c r="AN55" s="12">
        <v>5</v>
      </c>
      <c r="AO55" s="12">
        <v>3</v>
      </c>
      <c r="AP55" s="12">
        <v>4</v>
      </c>
      <c r="AQ55" s="12">
        <v>5</v>
      </c>
      <c r="AR55" s="2"/>
      <c r="AS55" s="3" t="s">
        <v>168</v>
      </c>
      <c r="AT55" s="3" t="s">
        <v>169</v>
      </c>
      <c r="AU55" s="3"/>
    </row>
    <row r="56" spans="1:47" s="1" customFormat="1" ht="12">
      <c r="A56" s="16">
        <f t="shared" si="1"/>
        <v>49</v>
      </c>
      <c r="C56" s="2"/>
      <c r="D56" s="12">
        <v>5</v>
      </c>
      <c r="E56" s="12">
        <v>4</v>
      </c>
      <c r="F56" s="12">
        <v>5</v>
      </c>
      <c r="G56" s="12">
        <v>4</v>
      </c>
      <c r="H56" s="12">
        <v>3</v>
      </c>
      <c r="I56" s="12">
        <v>5</v>
      </c>
      <c r="J56" s="12">
        <v>4</v>
      </c>
      <c r="K56" s="12">
        <v>4</v>
      </c>
      <c r="L56" s="2"/>
      <c r="M56" s="12">
        <v>5</v>
      </c>
      <c r="N56" s="12">
        <v>5</v>
      </c>
      <c r="O56" s="12">
        <v>5</v>
      </c>
      <c r="P56" s="12">
        <v>5</v>
      </c>
      <c r="Q56" s="12">
        <v>5</v>
      </c>
      <c r="R56" s="12">
        <v>5</v>
      </c>
      <c r="S56" s="12">
        <v>5</v>
      </c>
      <c r="T56" s="2"/>
      <c r="U56" s="12">
        <v>4</v>
      </c>
      <c r="V56" s="12">
        <v>5</v>
      </c>
      <c r="W56" s="12">
        <v>4</v>
      </c>
      <c r="X56" s="12">
        <v>4</v>
      </c>
      <c r="Y56" s="12">
        <v>4</v>
      </c>
      <c r="Z56" s="12">
        <v>3</v>
      </c>
      <c r="AA56" s="2"/>
      <c r="AB56" s="12">
        <v>4</v>
      </c>
      <c r="AC56" s="12">
        <v>4</v>
      </c>
      <c r="AD56" s="12">
        <v>4</v>
      </c>
      <c r="AE56" s="12">
        <v>3</v>
      </c>
      <c r="AF56" s="12">
        <v>4</v>
      </c>
      <c r="AG56" s="2"/>
      <c r="AH56" s="12">
        <v>5</v>
      </c>
      <c r="AI56" s="12">
        <v>5</v>
      </c>
      <c r="AJ56" s="12">
        <v>4</v>
      </c>
      <c r="AK56" s="12">
        <v>4</v>
      </c>
      <c r="AL56" s="12">
        <v>5</v>
      </c>
      <c r="AM56" s="2"/>
      <c r="AN56" s="12">
        <v>5</v>
      </c>
      <c r="AO56" s="12">
        <v>4</v>
      </c>
      <c r="AP56" s="12">
        <v>5</v>
      </c>
      <c r="AQ56" s="12">
        <v>4</v>
      </c>
      <c r="AR56" s="2"/>
      <c r="AS56" s="3" t="s">
        <v>170</v>
      </c>
      <c r="AT56" s="3" t="s">
        <v>171</v>
      </c>
      <c r="AU56" s="3"/>
    </row>
    <row r="57" spans="1:47" s="1" customFormat="1" ht="12">
      <c r="A57" s="11">
        <f t="shared" si="1"/>
        <v>50</v>
      </c>
      <c r="C57" s="2"/>
      <c r="D57" s="12">
        <v>5</v>
      </c>
      <c r="E57" s="12">
        <v>5</v>
      </c>
      <c r="F57" s="12">
        <v>5</v>
      </c>
      <c r="G57" s="12">
        <v>4</v>
      </c>
      <c r="H57" s="12">
        <v>5</v>
      </c>
      <c r="I57" s="12">
        <v>5</v>
      </c>
      <c r="J57" s="12">
        <v>4</v>
      </c>
      <c r="K57" s="12">
        <v>4</v>
      </c>
      <c r="L57" s="2"/>
      <c r="M57" s="12">
        <v>5</v>
      </c>
      <c r="N57" s="12">
        <v>5</v>
      </c>
      <c r="O57" s="12">
        <v>5</v>
      </c>
      <c r="P57" s="12">
        <v>5</v>
      </c>
      <c r="Q57" s="12">
        <v>5</v>
      </c>
      <c r="R57" s="12">
        <v>5</v>
      </c>
      <c r="S57" s="12">
        <v>5</v>
      </c>
      <c r="T57" s="2"/>
      <c r="U57" s="12">
        <v>4</v>
      </c>
      <c r="V57" s="12">
        <v>5</v>
      </c>
      <c r="W57" s="12">
        <v>5</v>
      </c>
      <c r="X57" s="12">
        <v>4</v>
      </c>
      <c r="Y57" s="12">
        <v>5</v>
      </c>
      <c r="Z57" s="12">
        <v>4</v>
      </c>
      <c r="AA57" s="2"/>
      <c r="AB57" s="12">
        <v>4</v>
      </c>
      <c r="AC57" s="12">
        <v>5</v>
      </c>
      <c r="AD57" s="12">
        <v>4</v>
      </c>
      <c r="AE57" s="12">
        <v>4</v>
      </c>
      <c r="AF57" s="12">
        <v>5</v>
      </c>
      <c r="AG57" s="2"/>
      <c r="AH57" s="12">
        <v>5</v>
      </c>
      <c r="AI57" s="12">
        <v>4</v>
      </c>
      <c r="AJ57" s="12">
        <v>4</v>
      </c>
      <c r="AK57" s="12">
        <v>5</v>
      </c>
      <c r="AL57" s="12">
        <v>5</v>
      </c>
      <c r="AM57" s="2"/>
      <c r="AN57" s="12">
        <v>4</v>
      </c>
      <c r="AO57" s="12">
        <v>5</v>
      </c>
      <c r="AP57" s="12">
        <v>4</v>
      </c>
      <c r="AQ57" s="12">
        <v>4</v>
      </c>
      <c r="AR57" s="2"/>
      <c r="AS57" s="3" t="s">
        <v>172</v>
      </c>
      <c r="AT57" s="3" t="s">
        <v>173</v>
      </c>
      <c r="AU57" s="3"/>
    </row>
    <row r="58" spans="1:47" s="8" customFormat="1" ht="12">
      <c r="A58" s="17" t="s">
        <v>174</v>
      </c>
      <c r="C58" s="9"/>
      <c r="D58" s="18">
        <f>AVERAGE(D8:D57)</f>
        <v>4.653061224489796</v>
      </c>
      <c r="E58" s="18">
        <f>AVERAGE(E8:E57)</f>
        <v>4.65</v>
      </c>
      <c r="F58" s="18">
        <f>AVERAGE(F8:F57)</f>
        <v>4.82</v>
      </c>
      <c r="G58" s="18">
        <f>AVERAGE(G8:G57)</f>
        <v>3.23</v>
      </c>
      <c r="H58" s="18">
        <f>AVERAGE(H8:H57)</f>
        <v>3.693877551020408</v>
      </c>
      <c r="I58" s="18">
        <f>AVERAGE(I8:I57)</f>
        <v>4.18</v>
      </c>
      <c r="J58" s="18">
        <f>AVERAGE(J8:J57)</f>
        <v>3.86734693877551</v>
      </c>
      <c r="K58" s="18">
        <f>AVERAGE(K8:K57)</f>
        <v>3.9375</v>
      </c>
      <c r="L58" s="18"/>
      <c r="M58" s="18">
        <f>AVERAGE(M8:M57)</f>
        <v>4.64</v>
      </c>
      <c r="N58" s="18">
        <f>AVERAGE(N8:N57)</f>
        <v>4.62</v>
      </c>
      <c r="O58" s="18">
        <f>AVERAGE(O8:O57)</f>
        <v>4.39</v>
      </c>
      <c r="P58" s="18">
        <f>AVERAGE(P8:P57)</f>
        <v>4.18</v>
      </c>
      <c r="Q58" s="18">
        <f>AVERAGE(Q8:Q57)</f>
        <v>3.9489795918367347</v>
      </c>
      <c r="R58" s="18">
        <f>AVERAGE(R8:R57)</f>
        <v>4.571428571428571</v>
      </c>
      <c r="S58" s="18">
        <f>AVERAGE(S8:S57)</f>
        <v>4.54</v>
      </c>
      <c r="T58" s="18"/>
      <c r="U58" s="18">
        <f>AVERAGE(U8:U57)</f>
        <v>3.84</v>
      </c>
      <c r="V58" s="18">
        <f>AVERAGE(V8:V57)</f>
        <v>4.24</v>
      </c>
      <c r="W58" s="18">
        <f>AVERAGE(W8:W57)</f>
        <v>3.795918367346939</v>
      </c>
      <c r="X58" s="18">
        <f>AVERAGE(X8:X57)</f>
        <v>4.06</v>
      </c>
      <c r="Y58" s="18">
        <f>AVERAGE(Y8:Y57)</f>
        <v>4.1020408163265305</v>
      </c>
      <c r="Z58" s="18">
        <f>AVERAGE(Z8:Z57)</f>
        <v>3.4285714285714284</v>
      </c>
      <c r="AA58" s="18"/>
      <c r="AB58" s="18">
        <f>AVERAGE(AB8:AB57)</f>
        <v>3.4591836734693877</v>
      </c>
      <c r="AC58" s="18">
        <f>AVERAGE(AC8:AC57)</f>
        <v>3.8125</v>
      </c>
      <c r="AD58" s="18">
        <f>AVERAGE(AD8:AD57)</f>
        <v>3.3979591836734695</v>
      </c>
      <c r="AE58" s="18">
        <f>AVERAGE(AE8:AE57)</f>
        <v>3.4183673469387754</v>
      </c>
      <c r="AF58" s="18">
        <f>AVERAGE(AF8:AF57)</f>
        <v>3.5918367346938775</v>
      </c>
      <c r="AG58" s="18"/>
      <c r="AH58" s="18">
        <f>AVERAGE(AH8:AH57)</f>
        <v>3.88</v>
      </c>
      <c r="AI58" s="18">
        <f>AVERAGE(AI8:AI57)</f>
        <v>4.47</v>
      </c>
      <c r="AJ58" s="18">
        <f>AVERAGE(AJ8:AJ57)</f>
        <v>3.66</v>
      </c>
      <c r="AK58" s="18">
        <f>AVERAGE(AK8:AK57)</f>
        <v>4.14</v>
      </c>
      <c r="AL58" s="18">
        <f>AVERAGE(AL8:AL57)</f>
        <v>4.357142857142857</v>
      </c>
      <c r="AM58" s="18"/>
      <c r="AN58" s="18">
        <f>AVERAGE(AN8:AN57)</f>
        <v>4.760869565217392</v>
      </c>
      <c r="AO58" s="18">
        <f>AVERAGE(AO8:AO57)</f>
        <v>3.3958333333333335</v>
      </c>
      <c r="AP58" s="18">
        <f>AVERAGE(AP8:AP57)</f>
        <v>4.561224489795919</v>
      </c>
      <c r="AQ58" s="18">
        <f>AVERAGE(AQ8:AQ57)</f>
        <v>4.46</v>
      </c>
      <c r="AR58" s="9"/>
      <c r="AS58" s="10"/>
      <c r="AT58" s="10"/>
      <c r="AU58" s="10"/>
    </row>
    <row r="59" spans="1:47" s="8" customFormat="1" ht="12">
      <c r="A59" s="17" t="s">
        <v>175</v>
      </c>
      <c r="C59" s="9"/>
      <c r="D59" s="18">
        <f>STDEV(D8:D57)</f>
        <v>0.5224549585117069</v>
      </c>
      <c r="E59" s="18">
        <f>STDEV(E8:E57)</f>
        <v>0.5824823725107175</v>
      </c>
      <c r="F59" s="18">
        <f>STDEV(F8:F57)</f>
        <v>0.43752550946038726</v>
      </c>
      <c r="G59" s="18">
        <f>STDEV(G8:G57)</f>
        <v>1.1570987645920328</v>
      </c>
      <c r="H59" s="18">
        <f>STDEV(H8:H57)</f>
        <v>0.9003259047111093</v>
      </c>
      <c r="I59" s="18">
        <f>STDEV(I8:I57)</f>
        <v>0.8734169352933013</v>
      </c>
      <c r="J59" s="18">
        <f>STDEV(J8:J57)</f>
        <v>0.9000897536500737</v>
      </c>
      <c r="K59" s="18">
        <f>STDEV(K8:K57)</f>
        <v>0.9087342143555648</v>
      </c>
      <c r="L59" s="18"/>
      <c r="M59" s="18">
        <f>STDEV(M8:M57)</f>
        <v>0.5536520678593172</v>
      </c>
      <c r="N59" s="18">
        <f>STDEV(N8:N57)</f>
        <v>0.6353530273696311</v>
      </c>
      <c r="O59" s="18">
        <f>STDEV(O8:O57)</f>
        <v>0.7442980530921297</v>
      </c>
      <c r="P59" s="18">
        <f>STDEV(P8:P57)</f>
        <v>0.8002550613806239</v>
      </c>
      <c r="Q59" s="18">
        <f>STDEV(Q8:Q57)</f>
        <v>0.8794227389267898</v>
      </c>
      <c r="R59" s="18">
        <f>STDEV(R8:R57)</f>
        <v>0.67700320038633</v>
      </c>
      <c r="S59" s="18">
        <f>STDEV(S8:S57)</f>
        <v>0.8381222939355788</v>
      </c>
      <c r="T59" s="18"/>
      <c r="U59" s="18">
        <f>STDEV(U8:U57)</f>
        <v>1.26345816338027</v>
      </c>
      <c r="V59" s="18">
        <f>STDEV(V8:V57)</f>
        <v>1.1168468734681178</v>
      </c>
      <c r="W59" s="18">
        <f>STDEV(W8:W57)</f>
        <v>1.1035849128471926</v>
      </c>
      <c r="X59" s="18">
        <f>STDEV(X8:X57)</f>
        <v>0.9930369826847295</v>
      </c>
      <c r="Y59" s="18">
        <f>STDEV(Y8:Y57)</f>
        <v>0.8718968296952645</v>
      </c>
      <c r="Z59" s="18">
        <f>STDEV(Z8:Z57)</f>
        <v>1.241638702145945</v>
      </c>
      <c r="AA59" s="18"/>
      <c r="AB59" s="18">
        <f>STDEV(AB8:AB57)</f>
        <v>1.0299511249219018</v>
      </c>
      <c r="AC59" s="18">
        <f>STDEV(AC8:AC57)</f>
        <v>1.0650392061507867</v>
      </c>
      <c r="AD59" s="18">
        <f>STDEV(AD8:AD57)</f>
        <v>1.228903609577518</v>
      </c>
      <c r="AE59" s="18">
        <f>STDEV(AE8:AE57)</f>
        <v>1.1426711158122291</v>
      </c>
      <c r="AF59" s="18">
        <f>STDEV(AF8:AF57)</f>
        <v>1.092938839149954</v>
      </c>
      <c r="AG59" s="18"/>
      <c r="AH59" s="18">
        <f>STDEV(AH8:AH57)</f>
        <v>1.136410388648648</v>
      </c>
      <c r="AI59" s="18">
        <f>STDEV(AI8:AI57)</f>
        <v>0.6421424598759299</v>
      </c>
      <c r="AJ59" s="18">
        <f>STDEV(AJ8:AJ57)</f>
        <v>1.1223153909372774</v>
      </c>
      <c r="AK59" s="18">
        <f>STDEV(AK8:AK57)</f>
        <v>0.9424241429983224</v>
      </c>
      <c r="AL59" s="18">
        <f>STDEV(AL8:AL57)</f>
        <v>0.6922186552431729</v>
      </c>
      <c r="AM59" s="18"/>
      <c r="AN59" s="18">
        <f>STDEV(AN8:AN57)</f>
        <v>0.43126597148888435</v>
      </c>
      <c r="AO59" s="18">
        <f>STDEV(AO8:AO57)</f>
        <v>1.2546014597054458</v>
      </c>
      <c r="AP59" s="18">
        <f>STDEV(AP8:AP57)</f>
        <v>0.6092400753297136</v>
      </c>
      <c r="AQ59" s="18">
        <f>STDEV(AQ8:AQ57)</f>
        <v>0.6764251772429551</v>
      </c>
      <c r="AR59" s="9"/>
      <c r="AS59" s="10"/>
      <c r="AT59" s="10"/>
      <c r="AU59" s="10"/>
    </row>
  </sheetData>
  <printOptions/>
  <pageMargins left="0.7875" right="0.7875" top="0.7875" bottom="0.7875" header="0.09861111111111111" footer="0.09861111111111111"/>
  <pageSetup firstPageNumber="1" useFirstPageNumber="1" fitToHeight="0" horizontalDpi="300" verticalDpi="300" orientation="portrait"/>
  <headerFooter alignWithMargins="0">
    <oddHeader>&amp;C&amp;"Nimbus Roman No9 L,Regular"&amp;12&amp;A</oddHeader>
    <oddFooter>&amp;C&amp;"Nimbus Roman No9 L,Regular"&amp;12Page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256" width="11.375" style="1" customWidth="1"/>
  </cols>
  <sheetData>
    <row r="1" s="1" customFormat="1" ht="12"/>
    <row r="2" ht="12"/>
  </sheetData>
  <printOptions/>
  <pageMargins left="0.7875" right="0.7875" top="0.7875" bottom="0.7875" header="0.09861111111111111" footer="0.09861111111111111"/>
  <pageSetup fitToHeight="0" horizontalDpi="300" verticalDpi="300" orientation="portrait"/>
  <headerFooter alignWithMargins="0">
    <oddHeader>&amp;C&amp;"Nimbus Roman No9 L,Regular"&amp;12&amp;A</oddHeader>
    <oddFooter>&amp;C&amp;"Nimbus Roman No9 L,Regular"&amp;12Page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256" width="11.375" style="1" customWidth="1"/>
  </cols>
  <sheetData>
    <row r="1" s="1" customFormat="1" ht="12"/>
    <row r="2" ht="12"/>
  </sheetData>
  <printOptions/>
  <pageMargins left="0.7875" right="0.7875" top="0.7875" bottom="0.7875" header="0.09861111111111111" footer="0.09861111111111111"/>
  <pageSetup fitToHeight="0" horizontalDpi="300" verticalDpi="300" orientation="portrait"/>
  <headerFooter alignWithMargins="0">
    <oddHeader>&amp;C&amp;"Nimbus Roman No9 L,Regular"&amp;12&amp;A</oddHeader>
    <oddFooter>&amp;C&amp;"Nimbus Roman No9 L,Regular"&amp;12Page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wstudy</cp:lastModifiedBy>
  <cp:lastPrinted>1601-01-01T07:00:00Z</cp:lastPrinted>
  <dcterms:created xsi:type="dcterms:W3CDTF">2004-09-10T17:45:46Z</dcterms:created>
  <dcterms:modified xsi:type="dcterms:W3CDTF">2004-09-15T17:20:45Z</dcterms:modified>
  <cp:category/>
  <cp:version/>
  <cp:contentType/>
  <cp:contentStatus/>
  <cp:revision>2</cp:revision>
</cp:coreProperties>
</file>